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66925"/>
  <xr:revisionPtr revIDLastSave="0" documentId="13_ncr:1_{D30D57EE-4BD3-4B08-B357-721AE587D6B9}" xr6:coauthVersionLast="47" xr6:coauthVersionMax="47" xr10:uidLastSave="{00000000-0000-0000-0000-000000000000}"/>
  <bookViews>
    <workbookView xWindow="-120" yWindow="-120" windowWidth="29040" windowHeight="15720" tabRatio="917" firstSheet="9" activeTab="13" xr2:uid="{00000000-000D-0000-FFFF-FFFF00000000}"/>
  </bookViews>
  <sheets>
    <sheet name="@【必須】ネガポジリスト・パターン単位" sheetId="39" r:id="rId1"/>
    <sheet name="@【必須】ネガポジリスト・パターン単位_記載例" sheetId="40" r:id="rId2"/>
    <sheet name="@【任意】発電リソース単位 (発電機Ａ)" sheetId="41" r:id="rId3"/>
    <sheet name="@【任意】発電リソース単位(発電機Ａ)_記載例" sheetId="42" r:id="rId4"/>
    <sheet name="@【任意】発電リソース単位 (発電機Ｂ) " sheetId="43" r:id="rId5"/>
    <sheet name="@【任意】発電リソース単位(発電機Ｂ)_記載例" sheetId="44" r:id="rId6"/>
    <sheet name="@【任意】需要リソース単位 (需要家A) " sheetId="45" r:id="rId7"/>
    <sheet name="@【任意】需要リソース単位 (需要家A)_記載例" sheetId="46" r:id="rId8"/>
    <sheet name="@【任意】需要リソース単位 (需要家B)" sheetId="47" r:id="rId9"/>
    <sheet name="@【任意】需要リソース単位 (需要家B)_記載例" sheetId="48" r:id="rId10"/>
    <sheet name="@【任意】ネガポジリソース単位（リソースＡ）" sheetId="49" r:id="rId11"/>
    <sheet name="@【任意】ネガポジリソース単位（リソースＡ)_記載例" sheetId="50" r:id="rId12"/>
    <sheet name="@【任意】ネガポジリソース単位（リソースＢ）" sheetId="51" r:id="rId13"/>
    <sheet name="@【任意】ネガポジリソース単位（リソースＢ）_記載例" sheetId="52" r:id="rId14"/>
  </sheets>
  <definedNames>
    <definedName name="_xlnm.Print_Area" localSheetId="10">'@【任意】ネガポジリソース単位（リソースＡ）'!$A$1:$AP$122</definedName>
    <definedName name="_xlnm.Print_Area" localSheetId="11">'@【任意】ネガポジリソース単位（リソースＡ)_記載例'!$A$1:$AP$122</definedName>
    <definedName name="_xlnm.Print_Area" localSheetId="12">'@【任意】ネガポジリソース単位（リソースＢ）'!$A$1:$AP$122</definedName>
    <definedName name="_xlnm.Print_Area" localSheetId="13">'@【任意】ネガポジリソース単位（リソースＢ）_記載例'!$A$1:$AP$122</definedName>
    <definedName name="_xlnm.Print_Area" localSheetId="6">'@【任意】需要リソース単位 (需要家A) '!$A$1:$AE$119</definedName>
    <definedName name="_xlnm.Print_Area" localSheetId="7">'@【任意】需要リソース単位 (需要家A)_記載例'!$A$1:$AE$119</definedName>
    <definedName name="_xlnm.Print_Area" localSheetId="8">'@【任意】需要リソース単位 (需要家B)'!$A$1:$AE$119</definedName>
    <definedName name="_xlnm.Print_Area" localSheetId="9">'@【任意】需要リソース単位 (需要家B)_記載例'!$A$1:$AE$119</definedName>
    <definedName name="_xlnm.Print_Area" localSheetId="2">'@【任意】発電リソース単位 (発電機Ａ)'!$A$1:$Y$116</definedName>
    <definedName name="_xlnm.Print_Area" localSheetId="4">'@【任意】発電リソース単位 (発電機Ｂ) '!$A$1:$Y$116</definedName>
    <definedName name="_xlnm.Print_Area" localSheetId="3">'@【任意】発電リソース単位(発電機Ａ)_記載例'!$A$1:$Y$116</definedName>
    <definedName name="_xlnm.Print_Area" localSheetId="5">'@【任意】発電リソース単位(発電機Ｂ)_記載例'!$A$1:$Y$116</definedName>
    <definedName name="_xlnm.Print_Area" localSheetId="0">'@【必須】ネガポジリスト・パターン単位'!$A$1:$AP$120</definedName>
    <definedName name="_xlnm.Print_Area" localSheetId="1">'@【必須】ネガポジリスト・パターン単位_記載例'!$A$1:$AP$120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93" i="52" l="1"/>
  <c r="AM92" i="52"/>
  <c r="AG93" i="52"/>
  <c r="AG92" i="52"/>
  <c r="AM33" i="52"/>
  <c r="AM32" i="52"/>
  <c r="AG33" i="52"/>
  <c r="AG32" i="52"/>
  <c r="AM121" i="51"/>
  <c r="AM92" i="51"/>
  <c r="AM93" i="51"/>
  <c r="AM94" i="51"/>
  <c r="AM95" i="51"/>
  <c r="AM96" i="51"/>
  <c r="AM97" i="51"/>
  <c r="AM98" i="51"/>
  <c r="AM99" i="51"/>
  <c r="AM100" i="51"/>
  <c r="AM101" i="51"/>
  <c r="AM102" i="51"/>
  <c r="AM103" i="51"/>
  <c r="AM104" i="51"/>
  <c r="AM105" i="51"/>
  <c r="AM106" i="51"/>
  <c r="AM107" i="51"/>
  <c r="AM108" i="51"/>
  <c r="AM109" i="51"/>
  <c r="AM110" i="51"/>
  <c r="AM111" i="51"/>
  <c r="AM112" i="51"/>
  <c r="AM113" i="51"/>
  <c r="AM114" i="51"/>
  <c r="AM115" i="51"/>
  <c r="AM116" i="51"/>
  <c r="AM117" i="51"/>
  <c r="AM118" i="51"/>
  <c r="AM119" i="51"/>
  <c r="AM120" i="51"/>
  <c r="AM33" i="51"/>
  <c r="AM34" i="51"/>
  <c r="AM35" i="51"/>
  <c r="AM36" i="51"/>
  <c r="AM37" i="51"/>
  <c r="AM38" i="51"/>
  <c r="AM39" i="51"/>
  <c r="AM40" i="51"/>
  <c r="AM41" i="51"/>
  <c r="AM42" i="51"/>
  <c r="AM43" i="51"/>
  <c r="AM44" i="51"/>
  <c r="AM45" i="51"/>
  <c r="AM46" i="51"/>
  <c r="AM47" i="51"/>
  <c r="AM48" i="51"/>
  <c r="AM49" i="51"/>
  <c r="AM50" i="51"/>
  <c r="AM51" i="51"/>
  <c r="AM52" i="51"/>
  <c r="AM53" i="51"/>
  <c r="AM54" i="51"/>
  <c r="AM55" i="51"/>
  <c r="AM56" i="51"/>
  <c r="AM57" i="51"/>
  <c r="AM58" i="51"/>
  <c r="AM59" i="51"/>
  <c r="AM60" i="51"/>
  <c r="AM61" i="51"/>
  <c r="AM62" i="51"/>
  <c r="AM63" i="51"/>
  <c r="AM64" i="51"/>
  <c r="AM65" i="51"/>
  <c r="AM66" i="51"/>
  <c r="AM67" i="51"/>
  <c r="AM68" i="51"/>
  <c r="AM69" i="51"/>
  <c r="AM70" i="51"/>
  <c r="AM71" i="51"/>
  <c r="AM72" i="51"/>
  <c r="AM73" i="51"/>
  <c r="AM74" i="51"/>
  <c r="AM75" i="51"/>
  <c r="AM76" i="51"/>
  <c r="AM77" i="51"/>
  <c r="AM78" i="51"/>
  <c r="AM79" i="51"/>
  <c r="AM80" i="51"/>
  <c r="AM81" i="51"/>
  <c r="AM82" i="51"/>
  <c r="AM83" i="51"/>
  <c r="AM84" i="51"/>
  <c r="AM85" i="51"/>
  <c r="AM86" i="51"/>
  <c r="AM87" i="51"/>
  <c r="AM88" i="51"/>
  <c r="AM89" i="51"/>
  <c r="AM90" i="51"/>
  <c r="AM91" i="51"/>
  <c r="AM32" i="51"/>
  <c r="AG32" i="51"/>
  <c r="AG33" i="51"/>
  <c r="AG34" i="51"/>
  <c r="AG35" i="51"/>
  <c r="AG36" i="51"/>
  <c r="AG37" i="51"/>
  <c r="AG38" i="51"/>
  <c r="AG39" i="51"/>
  <c r="AG40" i="51"/>
  <c r="AG41" i="51"/>
  <c r="AG42" i="51"/>
  <c r="AG43" i="51"/>
  <c r="AG44" i="51"/>
  <c r="AG45" i="51"/>
  <c r="AG46" i="51"/>
  <c r="AG47" i="51"/>
  <c r="AG48" i="51"/>
  <c r="AG49" i="51"/>
  <c r="AG50" i="51"/>
  <c r="AG51" i="51"/>
  <c r="AG52" i="51"/>
  <c r="AG53" i="51"/>
  <c r="AG54" i="51"/>
  <c r="AG55" i="51"/>
  <c r="AG56" i="51"/>
  <c r="AG57" i="51"/>
  <c r="AG58" i="51"/>
  <c r="AG59" i="51"/>
  <c r="AG60" i="51"/>
  <c r="AG61" i="51"/>
  <c r="AG62" i="51"/>
  <c r="AG63" i="51"/>
  <c r="AG64" i="51"/>
  <c r="AG65" i="51"/>
  <c r="AG66" i="51"/>
  <c r="AG67" i="51"/>
  <c r="AG68" i="51"/>
  <c r="AG69" i="51"/>
  <c r="AG70" i="51"/>
  <c r="AG71" i="51"/>
  <c r="AG72" i="51"/>
  <c r="AG73" i="51"/>
  <c r="AG74" i="51"/>
  <c r="AG75" i="51"/>
  <c r="AG76" i="51"/>
  <c r="AG77" i="51"/>
  <c r="AG78" i="51"/>
  <c r="AG79" i="51"/>
  <c r="AG80" i="51"/>
  <c r="AG81" i="51"/>
  <c r="AG82" i="51"/>
  <c r="AG83" i="51"/>
  <c r="AG84" i="51"/>
  <c r="AG85" i="51"/>
  <c r="AG86" i="51"/>
  <c r="AG87" i="51"/>
  <c r="AG88" i="51"/>
  <c r="AG89" i="51"/>
  <c r="AG90" i="51"/>
  <c r="AG91" i="51"/>
  <c r="AG92" i="51"/>
  <c r="AG93" i="51"/>
  <c r="AG94" i="51"/>
  <c r="AG95" i="51"/>
  <c r="AG96" i="51"/>
  <c r="AG97" i="51"/>
  <c r="AG98" i="51"/>
  <c r="AG99" i="51"/>
  <c r="AG100" i="51"/>
  <c r="AG101" i="51"/>
  <c r="AG102" i="51"/>
  <c r="AG103" i="51"/>
  <c r="AG104" i="51"/>
  <c r="AG105" i="51"/>
  <c r="AG106" i="51"/>
  <c r="AG107" i="51"/>
  <c r="AG108" i="51"/>
  <c r="AG109" i="51"/>
  <c r="AG110" i="51"/>
  <c r="AG111" i="51"/>
  <c r="AG112" i="51"/>
  <c r="AG113" i="51"/>
  <c r="AG114" i="51"/>
  <c r="AG115" i="51"/>
  <c r="AG116" i="51"/>
  <c r="AG117" i="51"/>
  <c r="AG118" i="51"/>
  <c r="AG119" i="51"/>
  <c r="AG120" i="51"/>
  <c r="AG121" i="51"/>
  <c r="AG32" i="49"/>
  <c r="AM93" i="50"/>
  <c r="AM92" i="50"/>
  <c r="AG93" i="50"/>
  <c r="AG92" i="50"/>
  <c r="AM33" i="50"/>
  <c r="AM32" i="50"/>
  <c r="AG33" i="50"/>
  <c r="AG32" i="50"/>
  <c r="AM47" i="49"/>
  <c r="AM48" i="49"/>
  <c r="AM49" i="49"/>
  <c r="AM50" i="49"/>
  <c r="AM51" i="49"/>
  <c r="AM52" i="49"/>
  <c r="AM53" i="49"/>
  <c r="AM54" i="49"/>
  <c r="AM55" i="49"/>
  <c r="AM56" i="49"/>
  <c r="AM57" i="49"/>
  <c r="AM58" i="49"/>
  <c r="AM59" i="49"/>
  <c r="AM60" i="49"/>
  <c r="AM61" i="49"/>
  <c r="AM62" i="49"/>
  <c r="AM63" i="49"/>
  <c r="AM64" i="49"/>
  <c r="AM65" i="49"/>
  <c r="AM66" i="49"/>
  <c r="AM67" i="49"/>
  <c r="AM68" i="49"/>
  <c r="AM69" i="49"/>
  <c r="AM70" i="49"/>
  <c r="AM71" i="49"/>
  <c r="AM72" i="49"/>
  <c r="AM73" i="49"/>
  <c r="AM74" i="49"/>
  <c r="AM75" i="49"/>
  <c r="AM76" i="49"/>
  <c r="AM77" i="49"/>
  <c r="AM78" i="49"/>
  <c r="AM79" i="49"/>
  <c r="AM80" i="49"/>
  <c r="AM81" i="49"/>
  <c r="AM82" i="49"/>
  <c r="AM83" i="49"/>
  <c r="AM84" i="49"/>
  <c r="AM85" i="49"/>
  <c r="AM86" i="49"/>
  <c r="AM87" i="49"/>
  <c r="AM88" i="49"/>
  <c r="AM89" i="49"/>
  <c r="AM90" i="49"/>
  <c r="AM91" i="49"/>
  <c r="AM92" i="49"/>
  <c r="AM93" i="49"/>
  <c r="AM94" i="49"/>
  <c r="AM95" i="49"/>
  <c r="AM96" i="49"/>
  <c r="AM97" i="49"/>
  <c r="AM98" i="49"/>
  <c r="AM99" i="49"/>
  <c r="AM100" i="49"/>
  <c r="AM101" i="49"/>
  <c r="AM102" i="49"/>
  <c r="AM103" i="49"/>
  <c r="AM104" i="49"/>
  <c r="AM105" i="49"/>
  <c r="AM106" i="49"/>
  <c r="AM107" i="49"/>
  <c r="AM108" i="49"/>
  <c r="AM109" i="49"/>
  <c r="AM110" i="49"/>
  <c r="AM111" i="49"/>
  <c r="AM112" i="49"/>
  <c r="AM113" i="49"/>
  <c r="AM114" i="49"/>
  <c r="AM115" i="49"/>
  <c r="AM116" i="49"/>
  <c r="AM117" i="49"/>
  <c r="AM118" i="49"/>
  <c r="AM119" i="49"/>
  <c r="AM120" i="49"/>
  <c r="AM121" i="49"/>
  <c r="AM33" i="49"/>
  <c r="AM34" i="49"/>
  <c r="AM35" i="49"/>
  <c r="AM36" i="49"/>
  <c r="AM37" i="49"/>
  <c r="AM38" i="49"/>
  <c r="AM39" i="49"/>
  <c r="AM40" i="49"/>
  <c r="AM41" i="49"/>
  <c r="AM42" i="49"/>
  <c r="AM43" i="49"/>
  <c r="AM44" i="49"/>
  <c r="AM45" i="49"/>
  <c r="AM46" i="49"/>
  <c r="AM32" i="49"/>
  <c r="AG33" i="49"/>
  <c r="AG34" i="49"/>
  <c r="AG35" i="49"/>
  <c r="AG36" i="49"/>
  <c r="AG37" i="49"/>
  <c r="AG38" i="49"/>
  <c r="AG39" i="49"/>
  <c r="AG40" i="49"/>
  <c r="AG41" i="49"/>
  <c r="AG42" i="49"/>
  <c r="AG43" i="49"/>
  <c r="AG44" i="49"/>
  <c r="AG45" i="49"/>
  <c r="AG46" i="49"/>
  <c r="AG47" i="49"/>
  <c r="AG48" i="49"/>
  <c r="AG49" i="49"/>
  <c r="AG50" i="49"/>
  <c r="AG51" i="49"/>
  <c r="AG52" i="49"/>
  <c r="AG53" i="49"/>
  <c r="AG54" i="49"/>
  <c r="AG55" i="49"/>
  <c r="AG56" i="49"/>
  <c r="AG57" i="49"/>
  <c r="AG58" i="49"/>
  <c r="AG59" i="49"/>
  <c r="AG60" i="49"/>
  <c r="AG61" i="49"/>
  <c r="AG62" i="49"/>
  <c r="AG63" i="49"/>
  <c r="AG64" i="49"/>
  <c r="AG65" i="49"/>
  <c r="AG66" i="49"/>
  <c r="AG67" i="49"/>
  <c r="AG68" i="49"/>
  <c r="AG69" i="49"/>
  <c r="AG70" i="49"/>
  <c r="AG71" i="49"/>
  <c r="AG72" i="49"/>
  <c r="AG73" i="49"/>
  <c r="AG74" i="49"/>
  <c r="AG75" i="49"/>
  <c r="AG76" i="49"/>
  <c r="AG77" i="49"/>
  <c r="AG78" i="49"/>
  <c r="AG79" i="49"/>
  <c r="AG80" i="49"/>
  <c r="AG81" i="49"/>
  <c r="AG82" i="49"/>
  <c r="AG83" i="49"/>
  <c r="AG84" i="49"/>
  <c r="AG85" i="49"/>
  <c r="AG86" i="49"/>
  <c r="AG87" i="49"/>
  <c r="AG88" i="49"/>
  <c r="AG89" i="49"/>
  <c r="AG90" i="49"/>
  <c r="AG91" i="49"/>
  <c r="AG92" i="49"/>
  <c r="AG93" i="49"/>
  <c r="AG94" i="49"/>
  <c r="AG95" i="49"/>
  <c r="AG96" i="49"/>
  <c r="AG97" i="49"/>
  <c r="AG98" i="49"/>
  <c r="AG99" i="49"/>
  <c r="AG100" i="49"/>
  <c r="AG101" i="49"/>
  <c r="AG102" i="49"/>
  <c r="AG103" i="49"/>
  <c r="AG104" i="49"/>
  <c r="AG105" i="49"/>
  <c r="AG106" i="49"/>
  <c r="AG107" i="49"/>
  <c r="AG108" i="49"/>
  <c r="AG109" i="49"/>
  <c r="AG110" i="49"/>
  <c r="AG111" i="49"/>
  <c r="AG112" i="49"/>
  <c r="AG113" i="49"/>
  <c r="AG114" i="49"/>
  <c r="AG115" i="49"/>
  <c r="AG116" i="49"/>
  <c r="AG117" i="49"/>
  <c r="AG118" i="49"/>
  <c r="AG119" i="49"/>
  <c r="AG120" i="49"/>
  <c r="AG121" i="49"/>
  <c r="AB90" i="48"/>
  <c r="AB89" i="48"/>
  <c r="V90" i="48"/>
  <c r="V89" i="48"/>
  <c r="AB30" i="48"/>
  <c r="AB29" i="48"/>
  <c r="V30" i="48"/>
  <c r="V29" i="48"/>
  <c r="V29" i="45"/>
  <c r="AB90" i="46"/>
  <c r="AB89" i="46"/>
  <c r="V90" i="46"/>
  <c r="V89" i="46"/>
  <c r="AB30" i="46"/>
  <c r="AB29" i="46"/>
  <c r="V30" i="46"/>
  <c r="V29" i="46"/>
  <c r="AB55" i="45"/>
  <c r="AB56" i="45"/>
  <c r="AB57" i="45"/>
  <c r="AB58" i="45"/>
  <c r="AB59" i="45"/>
  <c r="AB60" i="45"/>
  <c r="AB61" i="45"/>
  <c r="AB62" i="45"/>
  <c r="AB63" i="45"/>
  <c r="AB64" i="45"/>
  <c r="AB65" i="45"/>
  <c r="AB66" i="45"/>
  <c r="AB67" i="45"/>
  <c r="AB68" i="45"/>
  <c r="AB69" i="45"/>
  <c r="AB70" i="45"/>
  <c r="AB71" i="45"/>
  <c r="AB72" i="45"/>
  <c r="AB73" i="45"/>
  <c r="AB74" i="45"/>
  <c r="AB75" i="45"/>
  <c r="AB76" i="45"/>
  <c r="AB77" i="45"/>
  <c r="AB78" i="45"/>
  <c r="AB79" i="45"/>
  <c r="AB80" i="45"/>
  <c r="AB81" i="45"/>
  <c r="AB82" i="45"/>
  <c r="AB83" i="45"/>
  <c r="AB84" i="45"/>
  <c r="AB85" i="45"/>
  <c r="AB86" i="45"/>
  <c r="AB87" i="45"/>
  <c r="AB88" i="45"/>
  <c r="AB89" i="45"/>
  <c r="AB90" i="45"/>
  <c r="AB91" i="45"/>
  <c r="AB92" i="45"/>
  <c r="AB93" i="45"/>
  <c r="AB94" i="45"/>
  <c r="AB95" i="45"/>
  <c r="AB96" i="45"/>
  <c r="AB97" i="45"/>
  <c r="AB98" i="45"/>
  <c r="AB99" i="45"/>
  <c r="AB100" i="45"/>
  <c r="AB101" i="45"/>
  <c r="AB102" i="45"/>
  <c r="AB103" i="45"/>
  <c r="AB104" i="45"/>
  <c r="AB105" i="45"/>
  <c r="AB106" i="45"/>
  <c r="AB107" i="45"/>
  <c r="AB108" i="45"/>
  <c r="AB109" i="45"/>
  <c r="AB110" i="45"/>
  <c r="AB111" i="45"/>
  <c r="AB112" i="45"/>
  <c r="AB113" i="45"/>
  <c r="AB114" i="45"/>
  <c r="AB115" i="45"/>
  <c r="AB116" i="45"/>
  <c r="AB117" i="45"/>
  <c r="AB118" i="45"/>
  <c r="AB30" i="45"/>
  <c r="AB31" i="45"/>
  <c r="AB32" i="45"/>
  <c r="AB33" i="45"/>
  <c r="AB34" i="45"/>
  <c r="AB35" i="45"/>
  <c r="AB36" i="45"/>
  <c r="AB37" i="45"/>
  <c r="AB38" i="45"/>
  <c r="AB39" i="45"/>
  <c r="AB40" i="45"/>
  <c r="AB41" i="45"/>
  <c r="AB42" i="45"/>
  <c r="AB43" i="45"/>
  <c r="AB44" i="45"/>
  <c r="AB45" i="45"/>
  <c r="AB46" i="45"/>
  <c r="AB47" i="45"/>
  <c r="AB48" i="45"/>
  <c r="AB49" i="45"/>
  <c r="AB50" i="45"/>
  <c r="AB51" i="45"/>
  <c r="AB52" i="45"/>
  <c r="AB53" i="45"/>
  <c r="AB54" i="45"/>
  <c r="AB29" i="45"/>
  <c r="V30" i="45"/>
  <c r="V31" i="45"/>
  <c r="V32" i="45"/>
  <c r="V33" i="45"/>
  <c r="V34" i="45"/>
  <c r="V35" i="45"/>
  <c r="V36" i="45"/>
  <c r="V37" i="45"/>
  <c r="V38" i="45"/>
  <c r="V39" i="45"/>
  <c r="V40" i="45"/>
  <c r="V41" i="45"/>
  <c r="V42" i="45"/>
  <c r="V43" i="45"/>
  <c r="V44" i="45"/>
  <c r="V45" i="45"/>
  <c r="V46" i="45"/>
  <c r="V47" i="45"/>
  <c r="V48" i="45"/>
  <c r="V49" i="45"/>
  <c r="V50" i="45"/>
  <c r="V51" i="45"/>
  <c r="V52" i="45"/>
  <c r="V53" i="45"/>
  <c r="V54" i="45"/>
  <c r="V55" i="45"/>
  <c r="V56" i="45"/>
  <c r="V57" i="45"/>
  <c r="V58" i="45"/>
  <c r="V59" i="45"/>
  <c r="V60" i="45"/>
  <c r="V61" i="45"/>
  <c r="V62" i="45"/>
  <c r="V63" i="45"/>
  <c r="V64" i="45"/>
  <c r="V65" i="45"/>
  <c r="V66" i="45"/>
  <c r="V67" i="45"/>
  <c r="V68" i="45"/>
  <c r="V69" i="45"/>
  <c r="V70" i="45"/>
  <c r="V71" i="45"/>
  <c r="V72" i="45"/>
  <c r="V73" i="45"/>
  <c r="V74" i="45"/>
  <c r="V75" i="45"/>
  <c r="V76" i="45"/>
  <c r="V77" i="45"/>
  <c r="V78" i="45"/>
  <c r="V79" i="45"/>
  <c r="V80" i="45"/>
  <c r="V81" i="45"/>
  <c r="V82" i="45"/>
  <c r="V83" i="45"/>
  <c r="V84" i="45"/>
  <c r="V85" i="45"/>
  <c r="V86" i="45"/>
  <c r="V87" i="45"/>
  <c r="V88" i="45"/>
  <c r="V89" i="45"/>
  <c r="V90" i="45"/>
  <c r="V91" i="45"/>
  <c r="V92" i="45"/>
  <c r="V93" i="45"/>
  <c r="V94" i="45"/>
  <c r="V95" i="45"/>
  <c r="V96" i="45"/>
  <c r="V97" i="45"/>
  <c r="V98" i="45"/>
  <c r="V99" i="45"/>
  <c r="V100" i="45"/>
  <c r="V101" i="45"/>
  <c r="V102" i="45"/>
  <c r="V103" i="45"/>
  <c r="V104" i="45"/>
  <c r="V105" i="45"/>
  <c r="V106" i="45"/>
  <c r="V107" i="45"/>
  <c r="V108" i="45"/>
  <c r="V109" i="45"/>
  <c r="V110" i="45"/>
  <c r="V111" i="45"/>
  <c r="V112" i="45"/>
  <c r="V113" i="45"/>
  <c r="V114" i="45"/>
  <c r="V115" i="45"/>
  <c r="V116" i="45"/>
  <c r="V117" i="45"/>
  <c r="V118" i="45"/>
  <c r="AM91" i="40"/>
  <c r="AM90" i="40"/>
  <c r="AG91" i="40"/>
  <c r="AG90" i="40"/>
  <c r="AM31" i="40"/>
  <c r="AM30" i="40"/>
  <c r="AG31" i="40"/>
  <c r="AG30" i="40"/>
  <c r="AM38" i="39"/>
  <c r="AM39" i="39"/>
  <c r="AM40" i="39"/>
  <c r="AM41" i="39"/>
  <c r="AM42" i="39"/>
  <c r="AM43" i="39"/>
  <c r="AM44" i="39"/>
  <c r="AM45" i="39"/>
  <c r="AM46" i="39"/>
  <c r="AM47" i="39"/>
  <c r="AM48" i="39"/>
  <c r="AM49" i="39"/>
  <c r="AM50" i="39"/>
  <c r="AM51" i="39"/>
  <c r="AM52" i="39"/>
  <c r="AM53" i="39"/>
  <c r="AM54" i="39"/>
  <c r="AM55" i="39"/>
  <c r="AM56" i="39"/>
  <c r="AM57" i="39"/>
  <c r="AM58" i="39"/>
  <c r="AM59" i="39"/>
  <c r="AM60" i="39"/>
  <c r="AM61" i="39"/>
  <c r="AM62" i="39"/>
  <c r="AM63" i="39"/>
  <c r="AM64" i="39"/>
  <c r="AM65" i="39"/>
  <c r="AM66" i="39"/>
  <c r="AM67" i="39"/>
  <c r="AM68" i="39"/>
  <c r="AM69" i="39"/>
  <c r="AM70" i="39"/>
  <c r="AM71" i="39"/>
  <c r="AM72" i="39"/>
  <c r="AM73" i="39"/>
  <c r="AM74" i="39"/>
  <c r="AM75" i="39"/>
  <c r="AM76" i="39"/>
  <c r="AM77" i="39"/>
  <c r="AM78" i="39"/>
  <c r="AM79" i="39"/>
  <c r="AM80" i="39"/>
  <c r="AM81" i="39"/>
  <c r="AM82" i="39"/>
  <c r="AM83" i="39"/>
  <c r="AM84" i="39"/>
  <c r="AM85" i="39"/>
  <c r="AM86" i="39"/>
  <c r="AM87" i="39"/>
  <c r="AM88" i="39"/>
  <c r="AM89" i="39"/>
  <c r="AM90" i="39"/>
  <c r="AM91" i="39"/>
  <c r="AM92" i="39"/>
  <c r="AM93" i="39"/>
  <c r="AM94" i="39"/>
  <c r="AM95" i="39"/>
  <c r="AM96" i="39"/>
  <c r="AM97" i="39"/>
  <c r="AM98" i="39"/>
  <c r="AM99" i="39"/>
  <c r="AM100" i="39"/>
  <c r="AM101" i="39"/>
  <c r="AM102" i="39"/>
  <c r="AM103" i="39"/>
  <c r="AM104" i="39"/>
  <c r="AM105" i="39"/>
  <c r="AM106" i="39"/>
  <c r="AM107" i="39"/>
  <c r="AM108" i="39"/>
  <c r="AM109" i="39"/>
  <c r="AM110" i="39"/>
  <c r="AM111" i="39"/>
  <c r="AM112" i="39"/>
  <c r="AM113" i="39"/>
  <c r="AM114" i="39"/>
  <c r="AM115" i="39"/>
  <c r="AM116" i="39"/>
  <c r="AM117" i="39"/>
  <c r="AM118" i="39"/>
  <c r="AM119" i="39"/>
  <c r="AG45" i="39"/>
  <c r="AG46" i="39"/>
  <c r="AG47" i="39"/>
  <c r="AG48" i="39"/>
  <c r="AG49" i="39"/>
  <c r="AG50" i="39"/>
  <c r="AG51" i="39"/>
  <c r="AG52" i="39"/>
  <c r="AG53" i="39"/>
  <c r="AG54" i="39"/>
  <c r="AG55" i="39"/>
  <c r="AG56" i="39"/>
  <c r="AG57" i="39"/>
  <c r="AG58" i="39"/>
  <c r="AG59" i="39"/>
  <c r="AG60" i="39"/>
  <c r="AG61" i="39"/>
  <c r="AG62" i="39"/>
  <c r="AG63" i="39"/>
  <c r="AG64" i="39"/>
  <c r="AG65" i="39"/>
  <c r="AG66" i="39"/>
  <c r="AG67" i="39"/>
  <c r="AG68" i="39"/>
  <c r="AG69" i="39"/>
  <c r="AG70" i="39"/>
  <c r="AG71" i="39"/>
  <c r="AG72" i="39"/>
  <c r="AG73" i="39"/>
  <c r="AG74" i="39"/>
  <c r="AG75" i="39"/>
  <c r="AG76" i="39"/>
  <c r="AG77" i="39"/>
  <c r="AG78" i="39"/>
  <c r="AG79" i="39"/>
  <c r="AG80" i="39"/>
  <c r="AG81" i="39"/>
  <c r="AG82" i="39"/>
  <c r="AG83" i="39"/>
  <c r="AG84" i="39"/>
  <c r="AG85" i="39"/>
  <c r="AG86" i="39"/>
  <c r="AG87" i="39"/>
  <c r="AG88" i="39"/>
  <c r="AG89" i="39"/>
  <c r="AG90" i="39"/>
  <c r="AG91" i="39"/>
  <c r="AG92" i="39"/>
  <c r="AG93" i="39"/>
  <c r="AG94" i="39"/>
  <c r="AG95" i="39"/>
  <c r="AG96" i="39"/>
  <c r="AG97" i="39"/>
  <c r="AG98" i="39"/>
  <c r="AG99" i="39"/>
  <c r="AG100" i="39"/>
  <c r="AG101" i="39"/>
  <c r="AG102" i="39"/>
  <c r="AG103" i="39"/>
  <c r="AG104" i="39"/>
  <c r="AG105" i="39"/>
  <c r="AG106" i="39"/>
  <c r="AG107" i="39"/>
  <c r="AG108" i="39"/>
  <c r="AG109" i="39"/>
  <c r="AG110" i="39"/>
  <c r="AG111" i="39"/>
  <c r="AG112" i="39"/>
  <c r="AG113" i="39"/>
  <c r="AG114" i="39"/>
  <c r="AG115" i="39"/>
  <c r="AG116" i="39"/>
  <c r="AG117" i="39"/>
  <c r="AG118" i="39"/>
  <c r="AG119" i="39"/>
  <c r="AM31" i="39"/>
  <c r="AM32" i="39"/>
  <c r="AM33" i="39"/>
  <c r="AM34" i="39"/>
  <c r="AM35" i="39"/>
  <c r="AM36" i="39"/>
  <c r="AM37" i="39"/>
  <c r="AG31" i="39"/>
  <c r="AG32" i="39"/>
  <c r="AG33" i="39"/>
  <c r="AG34" i="39"/>
  <c r="AG35" i="39"/>
  <c r="AG36" i="39"/>
  <c r="AG37" i="39"/>
  <c r="AG38" i="39"/>
  <c r="AG39" i="39"/>
  <c r="AG40" i="39"/>
  <c r="AG41" i="39"/>
  <c r="AG42" i="39"/>
  <c r="AG43" i="39"/>
  <c r="AG44" i="39"/>
  <c r="AM30" i="39"/>
  <c r="AG30" i="39"/>
  <c r="C29" i="47"/>
  <c r="G13" i="50"/>
  <c r="G13" i="51"/>
  <c r="G13" i="52"/>
  <c r="G13" i="49"/>
  <c r="G12" i="46"/>
  <c r="G12" i="47"/>
  <c r="G12" i="48"/>
  <c r="G12" i="45"/>
  <c r="G13" i="44" l="1"/>
  <c r="G13" i="43"/>
  <c r="G13" i="42"/>
  <c r="G13" i="41"/>
  <c r="G12" i="40"/>
  <c r="G12" i="39"/>
  <c r="T42" i="52"/>
  <c r="V42" i="52" s="1"/>
  <c r="T43" i="52" s="1"/>
  <c r="V43" i="52" s="1"/>
  <c r="T44" i="52" s="1"/>
  <c r="V44" i="52" s="1"/>
  <c r="T45" i="52" s="1"/>
  <c r="V45" i="52" s="1"/>
  <c r="T46" i="52" s="1"/>
  <c r="V46" i="52" s="1"/>
  <c r="AJ32" i="52"/>
  <c r="AL32" i="52" s="1"/>
  <c r="AJ33" i="52" s="1"/>
  <c r="AL33" i="52" s="1"/>
  <c r="AJ34" i="52" s="1"/>
  <c r="AL34" i="52" s="1"/>
  <c r="AJ35" i="52" s="1"/>
  <c r="AL35" i="52" s="1"/>
  <c r="AJ36" i="52" s="1"/>
  <c r="AL36" i="52" s="1"/>
  <c r="AJ37" i="52" s="1"/>
  <c r="AL37" i="52" s="1"/>
  <c r="AJ38" i="52" s="1"/>
  <c r="AL38" i="52" s="1"/>
  <c r="AJ39" i="52" s="1"/>
  <c r="AL39" i="52" s="1"/>
  <c r="AJ40" i="52" s="1"/>
  <c r="AL40" i="52" s="1"/>
  <c r="AJ41" i="52" s="1"/>
  <c r="AL41" i="52" s="1"/>
  <c r="AJ42" i="52" s="1"/>
  <c r="AL42" i="52" s="1"/>
  <c r="AJ43" i="52" s="1"/>
  <c r="AL43" i="52" s="1"/>
  <c r="AJ44" i="52" s="1"/>
  <c r="AL44" i="52" s="1"/>
  <c r="AJ45" i="52" s="1"/>
  <c r="AL45" i="52" s="1"/>
  <c r="AJ46" i="52" s="1"/>
  <c r="AL46" i="52" s="1"/>
  <c r="AJ47" i="52" s="1"/>
  <c r="AL47" i="52" s="1"/>
  <c r="AJ48" i="52" s="1"/>
  <c r="AL48" i="52" s="1"/>
  <c r="AJ49" i="52" s="1"/>
  <c r="AL49" i="52" s="1"/>
  <c r="AJ50" i="52" s="1"/>
  <c r="AL50" i="52" s="1"/>
  <c r="AJ51" i="52" s="1"/>
  <c r="AL51" i="52" s="1"/>
  <c r="AJ52" i="52" s="1"/>
  <c r="AL52" i="52" s="1"/>
  <c r="AJ53" i="52" s="1"/>
  <c r="AL53" i="52" s="1"/>
  <c r="AJ54" i="52" s="1"/>
  <c r="AL54" i="52" s="1"/>
  <c r="AJ55" i="52" s="1"/>
  <c r="AL55" i="52" s="1"/>
  <c r="AJ56" i="52" s="1"/>
  <c r="AL56" i="52" s="1"/>
  <c r="AJ57" i="52" s="1"/>
  <c r="AL57" i="52" s="1"/>
  <c r="AJ58" i="52" s="1"/>
  <c r="AL58" i="52" s="1"/>
  <c r="AJ59" i="52" s="1"/>
  <c r="AL59" i="52" s="1"/>
  <c r="AJ60" i="52" s="1"/>
  <c r="AL60" i="52" s="1"/>
  <c r="AJ61" i="52" s="1"/>
  <c r="AL61" i="52" s="1"/>
  <c r="AJ62" i="52" s="1"/>
  <c r="AL62" i="52" s="1"/>
  <c r="AJ63" i="52" s="1"/>
  <c r="AL63" i="52" s="1"/>
  <c r="AJ64" i="52" s="1"/>
  <c r="AL64" i="52" s="1"/>
  <c r="AJ65" i="52" s="1"/>
  <c r="AL65" i="52" s="1"/>
  <c r="AJ66" i="52" s="1"/>
  <c r="AL66" i="52" s="1"/>
  <c r="AJ67" i="52" s="1"/>
  <c r="AL67" i="52" s="1"/>
  <c r="AJ68" i="52" s="1"/>
  <c r="AL68" i="52" s="1"/>
  <c r="AJ69" i="52" s="1"/>
  <c r="AL69" i="52" s="1"/>
  <c r="AJ70" i="52" s="1"/>
  <c r="AL70" i="52" s="1"/>
  <c r="AJ71" i="52" s="1"/>
  <c r="AL71" i="52" s="1"/>
  <c r="AJ72" i="52" s="1"/>
  <c r="AL72" i="52" s="1"/>
  <c r="AJ73" i="52" s="1"/>
  <c r="AL73" i="52" s="1"/>
  <c r="AJ74" i="52" s="1"/>
  <c r="AL74" i="52" s="1"/>
  <c r="AJ75" i="52" s="1"/>
  <c r="AL75" i="52" s="1"/>
  <c r="AJ76" i="52" s="1"/>
  <c r="AL76" i="52" s="1"/>
  <c r="AJ77" i="52" s="1"/>
  <c r="AL77" i="52" s="1"/>
  <c r="AJ78" i="52" s="1"/>
  <c r="AL78" i="52" s="1"/>
  <c r="AJ79" i="52" s="1"/>
  <c r="AL79" i="52" s="1"/>
  <c r="AJ80" i="52" s="1"/>
  <c r="AL80" i="52" s="1"/>
  <c r="AJ81" i="52" s="1"/>
  <c r="AL81" i="52" s="1"/>
  <c r="AJ82" i="52" s="1"/>
  <c r="AL82" i="52" s="1"/>
  <c r="AJ83" i="52" s="1"/>
  <c r="AL83" i="52" s="1"/>
  <c r="AJ84" i="52" s="1"/>
  <c r="AL84" i="52" s="1"/>
  <c r="AJ85" i="52" s="1"/>
  <c r="AL85" i="52" s="1"/>
  <c r="AJ86" i="52" s="1"/>
  <c r="AL86" i="52" s="1"/>
  <c r="AJ87" i="52" s="1"/>
  <c r="AL87" i="52" s="1"/>
  <c r="AJ88" i="52" s="1"/>
  <c r="AL88" i="52" s="1"/>
  <c r="AJ89" i="52" s="1"/>
  <c r="AL89" i="52" s="1"/>
  <c r="AJ90" i="52" s="1"/>
  <c r="AL90" i="52" s="1"/>
  <c r="AJ91" i="52" s="1"/>
  <c r="AL91" i="52" s="1"/>
  <c r="AJ92" i="52" s="1"/>
  <c r="AL92" i="52" s="1"/>
  <c r="AJ93" i="52" s="1"/>
  <c r="AL93" i="52" s="1"/>
  <c r="AJ94" i="52" s="1"/>
  <c r="AL94" i="52" s="1"/>
  <c r="AJ95" i="52" s="1"/>
  <c r="AL95" i="52" s="1"/>
  <c r="AJ96" i="52" s="1"/>
  <c r="AL96" i="52" s="1"/>
  <c r="AJ97" i="52" s="1"/>
  <c r="AL97" i="52" s="1"/>
  <c r="AJ98" i="52" s="1"/>
  <c r="AL98" i="52" s="1"/>
  <c r="AJ99" i="52" s="1"/>
  <c r="AL99" i="52" s="1"/>
  <c r="AJ100" i="52" s="1"/>
  <c r="AL100" i="52" s="1"/>
  <c r="AJ101" i="52" s="1"/>
  <c r="AL101" i="52" s="1"/>
  <c r="AJ102" i="52" s="1"/>
  <c r="AL102" i="52" s="1"/>
  <c r="AJ103" i="52" s="1"/>
  <c r="AL103" i="52" s="1"/>
  <c r="AJ104" i="52" s="1"/>
  <c r="AL104" i="52" s="1"/>
  <c r="AJ105" i="52" s="1"/>
  <c r="AL105" i="52" s="1"/>
  <c r="AJ106" i="52" s="1"/>
  <c r="AL106" i="52" s="1"/>
  <c r="AJ107" i="52" s="1"/>
  <c r="AL107" i="52" s="1"/>
  <c r="AJ108" i="52" s="1"/>
  <c r="AL108" i="52" s="1"/>
  <c r="AJ109" i="52" s="1"/>
  <c r="AL109" i="52" s="1"/>
  <c r="AJ110" i="52" s="1"/>
  <c r="AL110" i="52" s="1"/>
  <c r="AJ111" i="52" s="1"/>
  <c r="AL111" i="52" s="1"/>
  <c r="AJ112" i="52" s="1"/>
  <c r="AL112" i="52" s="1"/>
  <c r="AJ113" i="52" s="1"/>
  <c r="AL113" i="52" s="1"/>
  <c r="AJ114" i="52" s="1"/>
  <c r="AL114" i="52" s="1"/>
  <c r="AJ115" i="52" s="1"/>
  <c r="AL115" i="52" s="1"/>
  <c r="AJ116" i="52" s="1"/>
  <c r="AL116" i="52" s="1"/>
  <c r="AJ117" i="52" s="1"/>
  <c r="AL117" i="52" s="1"/>
  <c r="AJ118" i="52" s="1"/>
  <c r="AL118" i="52" s="1"/>
  <c r="AJ119" i="52" s="1"/>
  <c r="AL119" i="52" s="1"/>
  <c r="AJ120" i="52" s="1"/>
  <c r="AL120" i="52" s="1"/>
  <c r="AJ121" i="52" s="1"/>
  <c r="AL121" i="52" s="1"/>
  <c r="AD32" i="52"/>
  <c r="AF32" i="52" s="1"/>
  <c r="AD33" i="52" s="1"/>
  <c r="AF33" i="52" s="1"/>
  <c r="AD34" i="52" s="1"/>
  <c r="AF34" i="52" s="1"/>
  <c r="AD35" i="52" s="1"/>
  <c r="AF35" i="52" s="1"/>
  <c r="AD36" i="52" s="1"/>
  <c r="AF36" i="52" s="1"/>
  <c r="AD37" i="52" s="1"/>
  <c r="AF37" i="52" s="1"/>
  <c r="AD38" i="52" s="1"/>
  <c r="AF38" i="52" s="1"/>
  <c r="AD39" i="52" s="1"/>
  <c r="AF39" i="52" s="1"/>
  <c r="AD40" i="52" s="1"/>
  <c r="AF40" i="52" s="1"/>
  <c r="AD41" i="52" s="1"/>
  <c r="AF41" i="52" s="1"/>
  <c r="AD42" i="52" s="1"/>
  <c r="AF42" i="52" s="1"/>
  <c r="AD43" i="52" s="1"/>
  <c r="AF43" i="52" s="1"/>
  <c r="AD44" i="52" s="1"/>
  <c r="AF44" i="52" s="1"/>
  <c r="AD45" i="52" s="1"/>
  <c r="AF45" i="52" s="1"/>
  <c r="AD46" i="52" s="1"/>
  <c r="AF46" i="52" s="1"/>
  <c r="AD47" i="52" s="1"/>
  <c r="AF47" i="52" s="1"/>
  <c r="AD48" i="52" s="1"/>
  <c r="AF48" i="52" s="1"/>
  <c r="AD49" i="52" s="1"/>
  <c r="AF49" i="52" s="1"/>
  <c r="AD50" i="52" s="1"/>
  <c r="AF50" i="52" s="1"/>
  <c r="AD51" i="52" s="1"/>
  <c r="AF51" i="52" s="1"/>
  <c r="AD52" i="52" s="1"/>
  <c r="AF52" i="52" s="1"/>
  <c r="AD53" i="52" s="1"/>
  <c r="AF53" i="52" s="1"/>
  <c r="AD54" i="52" s="1"/>
  <c r="AF54" i="52" s="1"/>
  <c r="AD55" i="52" s="1"/>
  <c r="AF55" i="52" s="1"/>
  <c r="AD56" i="52" s="1"/>
  <c r="AF56" i="52" s="1"/>
  <c r="AD57" i="52" s="1"/>
  <c r="AF57" i="52" s="1"/>
  <c r="AD58" i="52" s="1"/>
  <c r="AF58" i="52" s="1"/>
  <c r="AD59" i="52" s="1"/>
  <c r="AF59" i="52" s="1"/>
  <c r="AD60" i="52" s="1"/>
  <c r="AF60" i="52" s="1"/>
  <c r="AD61" i="52" s="1"/>
  <c r="AF61" i="52" s="1"/>
  <c r="AD62" i="52" s="1"/>
  <c r="AF62" i="52" s="1"/>
  <c r="AD63" i="52" s="1"/>
  <c r="AF63" i="52" s="1"/>
  <c r="AD64" i="52" s="1"/>
  <c r="AF64" i="52" s="1"/>
  <c r="AD65" i="52" s="1"/>
  <c r="AF65" i="52" s="1"/>
  <c r="AD66" i="52" s="1"/>
  <c r="AF66" i="52" s="1"/>
  <c r="AD67" i="52" s="1"/>
  <c r="AF67" i="52" s="1"/>
  <c r="AD68" i="52" s="1"/>
  <c r="AF68" i="52" s="1"/>
  <c r="AD69" i="52" s="1"/>
  <c r="AF69" i="52" s="1"/>
  <c r="AD70" i="52" s="1"/>
  <c r="AF70" i="52" s="1"/>
  <c r="AD71" i="52" s="1"/>
  <c r="AF71" i="52" s="1"/>
  <c r="AD72" i="52" s="1"/>
  <c r="AF72" i="52" s="1"/>
  <c r="AD73" i="52" s="1"/>
  <c r="AF73" i="52" s="1"/>
  <c r="AD74" i="52" s="1"/>
  <c r="AF74" i="52" s="1"/>
  <c r="AD75" i="52" s="1"/>
  <c r="AF75" i="52" s="1"/>
  <c r="AD76" i="52" s="1"/>
  <c r="AF76" i="52" s="1"/>
  <c r="AD77" i="52" s="1"/>
  <c r="AF77" i="52" s="1"/>
  <c r="AD78" i="52" s="1"/>
  <c r="AF78" i="52" s="1"/>
  <c r="AD79" i="52" s="1"/>
  <c r="AF79" i="52" s="1"/>
  <c r="AD80" i="52" s="1"/>
  <c r="AF80" i="52" s="1"/>
  <c r="AD81" i="52" s="1"/>
  <c r="AF81" i="52" s="1"/>
  <c r="AD82" i="52" s="1"/>
  <c r="AF82" i="52" s="1"/>
  <c r="AD83" i="52" s="1"/>
  <c r="AF83" i="52" s="1"/>
  <c r="AD84" i="52" s="1"/>
  <c r="AF84" i="52" s="1"/>
  <c r="AD85" i="52" s="1"/>
  <c r="AF85" i="52" s="1"/>
  <c r="AD86" i="52" s="1"/>
  <c r="AF86" i="52" s="1"/>
  <c r="AD87" i="52" s="1"/>
  <c r="AF87" i="52" s="1"/>
  <c r="AD88" i="52" s="1"/>
  <c r="AF88" i="52" s="1"/>
  <c r="AD89" i="52" s="1"/>
  <c r="AF89" i="52" s="1"/>
  <c r="AD90" i="52" s="1"/>
  <c r="AF90" i="52" s="1"/>
  <c r="AD91" i="52" s="1"/>
  <c r="AF91" i="52" s="1"/>
  <c r="AD92" i="52" s="1"/>
  <c r="AF92" i="52" s="1"/>
  <c r="AD93" i="52" s="1"/>
  <c r="AF93" i="52" s="1"/>
  <c r="AD94" i="52" s="1"/>
  <c r="AF94" i="52" s="1"/>
  <c r="AD95" i="52" s="1"/>
  <c r="AF95" i="52" s="1"/>
  <c r="AD96" i="52" s="1"/>
  <c r="AF96" i="52" s="1"/>
  <c r="AD97" i="52" s="1"/>
  <c r="AF97" i="52" s="1"/>
  <c r="AD98" i="52" s="1"/>
  <c r="AF98" i="52" s="1"/>
  <c r="AD99" i="52" s="1"/>
  <c r="AF99" i="52" s="1"/>
  <c r="AD100" i="52" s="1"/>
  <c r="AF100" i="52" s="1"/>
  <c r="AD101" i="52" s="1"/>
  <c r="AF101" i="52" s="1"/>
  <c r="AD102" i="52" s="1"/>
  <c r="AF102" i="52" s="1"/>
  <c r="AD103" i="52" s="1"/>
  <c r="AF103" i="52" s="1"/>
  <c r="AD104" i="52" s="1"/>
  <c r="AF104" i="52" s="1"/>
  <c r="AD105" i="52" s="1"/>
  <c r="AF105" i="52" s="1"/>
  <c r="AD106" i="52" s="1"/>
  <c r="AF106" i="52" s="1"/>
  <c r="AD107" i="52" s="1"/>
  <c r="AF107" i="52" s="1"/>
  <c r="AD108" i="52" s="1"/>
  <c r="AF108" i="52" s="1"/>
  <c r="AD109" i="52" s="1"/>
  <c r="AF109" i="52" s="1"/>
  <c r="AD110" i="52" s="1"/>
  <c r="AF110" i="52" s="1"/>
  <c r="AD111" i="52" s="1"/>
  <c r="AF111" i="52" s="1"/>
  <c r="AD112" i="52" s="1"/>
  <c r="AF112" i="52" s="1"/>
  <c r="AD113" i="52" s="1"/>
  <c r="AF113" i="52" s="1"/>
  <c r="AD114" i="52" s="1"/>
  <c r="AF114" i="52" s="1"/>
  <c r="AD115" i="52" s="1"/>
  <c r="AF115" i="52" s="1"/>
  <c r="AD116" i="52" s="1"/>
  <c r="AF116" i="52" s="1"/>
  <c r="AD117" i="52" s="1"/>
  <c r="AF117" i="52" s="1"/>
  <c r="AD118" i="52" s="1"/>
  <c r="AF118" i="52" s="1"/>
  <c r="AD119" i="52" s="1"/>
  <c r="AF119" i="52" s="1"/>
  <c r="AD120" i="52" s="1"/>
  <c r="AF120" i="52" s="1"/>
  <c r="AD121" i="52" s="1"/>
  <c r="AF121" i="52" s="1"/>
  <c r="Y32" i="52"/>
  <c r="AA32" i="52" s="1"/>
  <c r="Y33" i="52" s="1"/>
  <c r="AA33" i="52" s="1"/>
  <c r="Y34" i="52" s="1"/>
  <c r="AA34" i="52" s="1"/>
  <c r="Y35" i="52" s="1"/>
  <c r="AA35" i="52" s="1"/>
  <c r="Y36" i="52" s="1"/>
  <c r="AA36" i="52" s="1"/>
  <c r="Y37" i="52" s="1"/>
  <c r="AA37" i="52" s="1"/>
  <c r="Y38" i="52" s="1"/>
  <c r="AA38" i="52" s="1"/>
  <c r="Y39" i="52" s="1"/>
  <c r="AA39" i="52" s="1"/>
  <c r="Y40" i="52" s="1"/>
  <c r="AA40" i="52" s="1"/>
  <c r="Y41" i="52" s="1"/>
  <c r="AA41" i="52" s="1"/>
  <c r="Y42" i="52" s="1"/>
  <c r="AA42" i="52" s="1"/>
  <c r="Y43" i="52" s="1"/>
  <c r="AA43" i="52" s="1"/>
  <c r="Y44" i="52" s="1"/>
  <c r="AA44" i="52" s="1"/>
  <c r="Y45" i="52" s="1"/>
  <c r="AA45" i="52" s="1"/>
  <c r="Y46" i="52" s="1"/>
  <c r="AA46" i="52" s="1"/>
  <c r="Y47" i="52" s="1"/>
  <c r="AA47" i="52" s="1"/>
  <c r="Y48" i="52" s="1"/>
  <c r="AA48" i="52" s="1"/>
  <c r="Y49" i="52" s="1"/>
  <c r="AA49" i="52" s="1"/>
  <c r="Y50" i="52" s="1"/>
  <c r="AA50" i="52" s="1"/>
  <c r="Y51" i="52" s="1"/>
  <c r="AA51" i="52" s="1"/>
  <c r="Y52" i="52" s="1"/>
  <c r="AA52" i="52" s="1"/>
  <c r="Y53" i="52" s="1"/>
  <c r="AA53" i="52" s="1"/>
  <c r="Y54" i="52" s="1"/>
  <c r="AA54" i="52" s="1"/>
  <c r="Y55" i="52" s="1"/>
  <c r="AA55" i="52" s="1"/>
  <c r="Y56" i="52" s="1"/>
  <c r="AA56" i="52" s="1"/>
  <c r="Y57" i="52" s="1"/>
  <c r="AA57" i="52" s="1"/>
  <c r="Y58" i="52" s="1"/>
  <c r="AA58" i="52" s="1"/>
  <c r="Y59" i="52" s="1"/>
  <c r="AA59" i="52" s="1"/>
  <c r="Y60" i="52" s="1"/>
  <c r="AA60" i="52" s="1"/>
  <c r="Y61" i="52" s="1"/>
  <c r="AA61" i="52" s="1"/>
  <c r="Y62" i="52" s="1"/>
  <c r="AA62" i="52" s="1"/>
  <c r="Y63" i="52" s="1"/>
  <c r="AA63" i="52" s="1"/>
  <c r="Y64" i="52" s="1"/>
  <c r="AA64" i="52" s="1"/>
  <c r="Y65" i="52" s="1"/>
  <c r="AA65" i="52" s="1"/>
  <c r="Y66" i="52" s="1"/>
  <c r="AA66" i="52" s="1"/>
  <c r="Y67" i="52" s="1"/>
  <c r="AA67" i="52" s="1"/>
  <c r="Y68" i="52" s="1"/>
  <c r="AA68" i="52" s="1"/>
  <c r="Y69" i="52" s="1"/>
  <c r="AA69" i="52" s="1"/>
  <c r="Y70" i="52" s="1"/>
  <c r="AA70" i="52" s="1"/>
  <c r="Y71" i="52" s="1"/>
  <c r="AA71" i="52" s="1"/>
  <c r="Y72" i="52" s="1"/>
  <c r="AA72" i="52" s="1"/>
  <c r="Y73" i="52" s="1"/>
  <c r="AA73" i="52" s="1"/>
  <c r="Y74" i="52" s="1"/>
  <c r="AA74" i="52" s="1"/>
  <c r="Y75" i="52" s="1"/>
  <c r="AA75" i="52" s="1"/>
  <c r="Y76" i="52" s="1"/>
  <c r="AA76" i="52" s="1"/>
  <c r="Y77" i="52" s="1"/>
  <c r="AA77" i="52" s="1"/>
  <c r="Y78" i="52" s="1"/>
  <c r="AA78" i="52" s="1"/>
  <c r="Y79" i="52" s="1"/>
  <c r="AA79" i="52" s="1"/>
  <c r="Y80" i="52" s="1"/>
  <c r="AA80" i="52" s="1"/>
  <c r="Y81" i="52" s="1"/>
  <c r="AA81" i="52" s="1"/>
  <c r="Y82" i="52" s="1"/>
  <c r="AA82" i="52" s="1"/>
  <c r="Y83" i="52" s="1"/>
  <c r="AA83" i="52" s="1"/>
  <c r="Y84" i="52" s="1"/>
  <c r="AA84" i="52" s="1"/>
  <c r="Y85" i="52" s="1"/>
  <c r="AA85" i="52" s="1"/>
  <c r="Y86" i="52" s="1"/>
  <c r="AA86" i="52" s="1"/>
  <c r="Y87" i="52" s="1"/>
  <c r="AA87" i="52" s="1"/>
  <c r="Y88" i="52" s="1"/>
  <c r="AA88" i="52" s="1"/>
  <c r="Y89" i="52" s="1"/>
  <c r="AA89" i="52" s="1"/>
  <c r="Y90" i="52" s="1"/>
  <c r="AA90" i="52" s="1"/>
  <c r="Y91" i="52" s="1"/>
  <c r="AA91" i="52" s="1"/>
  <c r="Y92" i="52" s="1"/>
  <c r="AA92" i="52" s="1"/>
  <c r="Y93" i="52" s="1"/>
  <c r="AA93" i="52" s="1"/>
  <c r="Y94" i="52" s="1"/>
  <c r="AA94" i="52" s="1"/>
  <c r="Y95" i="52" s="1"/>
  <c r="AA95" i="52" s="1"/>
  <c r="Y96" i="52" s="1"/>
  <c r="AA96" i="52" s="1"/>
  <c r="Y97" i="52" s="1"/>
  <c r="AA97" i="52" s="1"/>
  <c r="Y98" i="52" s="1"/>
  <c r="AA98" i="52" s="1"/>
  <c r="Y99" i="52" s="1"/>
  <c r="AA99" i="52" s="1"/>
  <c r="Y100" i="52" s="1"/>
  <c r="AA100" i="52" s="1"/>
  <c r="Y101" i="52" s="1"/>
  <c r="AA101" i="52" s="1"/>
  <c r="Y102" i="52" s="1"/>
  <c r="AA102" i="52" s="1"/>
  <c r="Y103" i="52" s="1"/>
  <c r="AA103" i="52" s="1"/>
  <c r="Y104" i="52" s="1"/>
  <c r="AA104" i="52" s="1"/>
  <c r="Y105" i="52" s="1"/>
  <c r="AA105" i="52" s="1"/>
  <c r="Y106" i="52" s="1"/>
  <c r="AA106" i="52" s="1"/>
  <c r="Y107" i="52" s="1"/>
  <c r="AA107" i="52" s="1"/>
  <c r="Y108" i="52" s="1"/>
  <c r="AA108" i="52" s="1"/>
  <c r="Y109" i="52" s="1"/>
  <c r="AA109" i="52" s="1"/>
  <c r="Y110" i="52" s="1"/>
  <c r="AA110" i="52" s="1"/>
  <c r="Y111" i="52" s="1"/>
  <c r="AA111" i="52" s="1"/>
  <c r="Y112" i="52" s="1"/>
  <c r="AA112" i="52" s="1"/>
  <c r="Y113" i="52" s="1"/>
  <c r="AA113" i="52" s="1"/>
  <c r="Y114" i="52" s="1"/>
  <c r="AA114" i="52" s="1"/>
  <c r="Y115" i="52" s="1"/>
  <c r="AA115" i="52" s="1"/>
  <c r="Y116" i="52" s="1"/>
  <c r="AA116" i="52" s="1"/>
  <c r="Y117" i="52" s="1"/>
  <c r="AA117" i="52" s="1"/>
  <c r="Y118" i="52" s="1"/>
  <c r="AA118" i="52" s="1"/>
  <c r="Y119" i="52" s="1"/>
  <c r="AA119" i="52" s="1"/>
  <c r="Y120" i="52" s="1"/>
  <c r="AA120" i="52" s="1"/>
  <c r="Y121" i="52" s="1"/>
  <c r="AA121" i="52" s="1"/>
  <c r="W32" i="52"/>
  <c r="T32" i="52"/>
  <c r="V32" i="52" s="1"/>
  <c r="N32" i="52"/>
  <c r="P32" i="52" s="1"/>
  <c r="N33" i="52" s="1"/>
  <c r="P33" i="52" s="1"/>
  <c r="N34" i="52" s="1"/>
  <c r="P34" i="52" s="1"/>
  <c r="N35" i="52" s="1"/>
  <c r="P35" i="52" s="1"/>
  <c r="N36" i="52" s="1"/>
  <c r="P36" i="52" s="1"/>
  <c r="N37" i="52" s="1"/>
  <c r="P37" i="52" s="1"/>
  <c r="N38" i="52" s="1"/>
  <c r="P38" i="52" s="1"/>
  <c r="N39" i="52" s="1"/>
  <c r="P39" i="52" s="1"/>
  <c r="N40" i="52" s="1"/>
  <c r="P40" i="52" s="1"/>
  <c r="N41" i="52" s="1"/>
  <c r="P41" i="52" s="1"/>
  <c r="N42" i="52" s="1"/>
  <c r="P42" i="52" s="1"/>
  <c r="N43" i="52" s="1"/>
  <c r="P43" i="52" s="1"/>
  <c r="N44" i="52" s="1"/>
  <c r="P44" i="52" s="1"/>
  <c r="N45" i="52" s="1"/>
  <c r="P45" i="52" s="1"/>
  <c r="N46" i="52" s="1"/>
  <c r="P46" i="52" s="1"/>
  <c r="N47" i="52" s="1"/>
  <c r="P47" i="52" s="1"/>
  <c r="N48" i="52" s="1"/>
  <c r="P48" i="52" s="1"/>
  <c r="N49" i="52" s="1"/>
  <c r="P49" i="52" s="1"/>
  <c r="N50" i="52" s="1"/>
  <c r="P50" i="52" s="1"/>
  <c r="N51" i="52" s="1"/>
  <c r="P51" i="52" s="1"/>
  <c r="N52" i="52" s="1"/>
  <c r="P52" i="52" s="1"/>
  <c r="N53" i="52" s="1"/>
  <c r="P53" i="52" s="1"/>
  <c r="N54" i="52" s="1"/>
  <c r="P54" i="52" s="1"/>
  <c r="N55" i="52" s="1"/>
  <c r="P55" i="52" s="1"/>
  <c r="N56" i="52" s="1"/>
  <c r="P56" i="52" s="1"/>
  <c r="N57" i="52" s="1"/>
  <c r="P57" i="52" s="1"/>
  <c r="N58" i="52" s="1"/>
  <c r="P58" i="52" s="1"/>
  <c r="N59" i="52" s="1"/>
  <c r="P59" i="52" s="1"/>
  <c r="N60" i="52" s="1"/>
  <c r="P60" i="52" s="1"/>
  <c r="N61" i="52" s="1"/>
  <c r="P61" i="52" s="1"/>
  <c r="N62" i="52" s="1"/>
  <c r="P62" i="52" s="1"/>
  <c r="N63" i="52" s="1"/>
  <c r="P63" i="52" s="1"/>
  <c r="N64" i="52" s="1"/>
  <c r="P64" i="52" s="1"/>
  <c r="N65" i="52" s="1"/>
  <c r="P65" i="52" s="1"/>
  <c r="N66" i="52" s="1"/>
  <c r="P66" i="52" s="1"/>
  <c r="N67" i="52" s="1"/>
  <c r="P67" i="52" s="1"/>
  <c r="N68" i="52" s="1"/>
  <c r="P68" i="52" s="1"/>
  <c r="N69" i="52" s="1"/>
  <c r="P69" i="52" s="1"/>
  <c r="N70" i="52" s="1"/>
  <c r="P70" i="52" s="1"/>
  <c r="N71" i="52" s="1"/>
  <c r="P71" i="52" s="1"/>
  <c r="N72" i="52" s="1"/>
  <c r="P72" i="52" s="1"/>
  <c r="N73" i="52" s="1"/>
  <c r="P73" i="52" s="1"/>
  <c r="N74" i="52" s="1"/>
  <c r="P74" i="52" s="1"/>
  <c r="N75" i="52" s="1"/>
  <c r="P75" i="52" s="1"/>
  <c r="N76" i="52" s="1"/>
  <c r="P76" i="52" s="1"/>
  <c r="N77" i="52" s="1"/>
  <c r="P77" i="52" s="1"/>
  <c r="N78" i="52" s="1"/>
  <c r="P78" i="52" s="1"/>
  <c r="N79" i="52" s="1"/>
  <c r="P79" i="52" s="1"/>
  <c r="N80" i="52" s="1"/>
  <c r="P80" i="52" s="1"/>
  <c r="N81" i="52" s="1"/>
  <c r="P81" i="52" s="1"/>
  <c r="N82" i="52" s="1"/>
  <c r="P82" i="52" s="1"/>
  <c r="N83" i="52" s="1"/>
  <c r="P83" i="52" s="1"/>
  <c r="N84" i="52" s="1"/>
  <c r="P84" i="52" s="1"/>
  <c r="N85" i="52" s="1"/>
  <c r="P85" i="52" s="1"/>
  <c r="N86" i="52" s="1"/>
  <c r="P86" i="52" s="1"/>
  <c r="N87" i="52" s="1"/>
  <c r="P87" i="52" s="1"/>
  <c r="N88" i="52" s="1"/>
  <c r="P88" i="52" s="1"/>
  <c r="N89" i="52" s="1"/>
  <c r="P89" i="52" s="1"/>
  <c r="N90" i="52" s="1"/>
  <c r="P90" i="52" s="1"/>
  <c r="N91" i="52" s="1"/>
  <c r="P91" i="52" s="1"/>
  <c r="N92" i="52" s="1"/>
  <c r="P92" i="52" s="1"/>
  <c r="N93" i="52" s="1"/>
  <c r="P93" i="52" s="1"/>
  <c r="N94" i="52" s="1"/>
  <c r="P94" i="52" s="1"/>
  <c r="N95" i="52" s="1"/>
  <c r="P95" i="52" s="1"/>
  <c r="N96" i="52" s="1"/>
  <c r="P96" i="52" s="1"/>
  <c r="N97" i="52" s="1"/>
  <c r="P97" i="52" s="1"/>
  <c r="N98" i="52" s="1"/>
  <c r="P98" i="52" s="1"/>
  <c r="N99" i="52" s="1"/>
  <c r="P99" i="52" s="1"/>
  <c r="N100" i="52" s="1"/>
  <c r="P100" i="52" s="1"/>
  <c r="N101" i="52" s="1"/>
  <c r="P101" i="52" s="1"/>
  <c r="N102" i="52" s="1"/>
  <c r="P102" i="52" s="1"/>
  <c r="N103" i="52" s="1"/>
  <c r="P103" i="52" s="1"/>
  <c r="N104" i="52" s="1"/>
  <c r="P104" i="52" s="1"/>
  <c r="N105" i="52" s="1"/>
  <c r="P105" i="52" s="1"/>
  <c r="N106" i="52" s="1"/>
  <c r="P106" i="52" s="1"/>
  <c r="N107" i="52" s="1"/>
  <c r="P107" i="52" s="1"/>
  <c r="N108" i="52" s="1"/>
  <c r="P108" i="52" s="1"/>
  <c r="N109" i="52" s="1"/>
  <c r="P109" i="52" s="1"/>
  <c r="N110" i="52" s="1"/>
  <c r="P110" i="52" s="1"/>
  <c r="N111" i="52" s="1"/>
  <c r="P111" i="52" s="1"/>
  <c r="N112" i="52" s="1"/>
  <c r="P112" i="52" s="1"/>
  <c r="N113" i="52" s="1"/>
  <c r="P113" i="52" s="1"/>
  <c r="N114" i="52" s="1"/>
  <c r="P114" i="52" s="1"/>
  <c r="N115" i="52" s="1"/>
  <c r="P115" i="52" s="1"/>
  <c r="N116" i="52" s="1"/>
  <c r="P116" i="52" s="1"/>
  <c r="N117" i="52" s="1"/>
  <c r="P117" i="52" s="1"/>
  <c r="N118" i="52" s="1"/>
  <c r="P118" i="52" s="1"/>
  <c r="N119" i="52" s="1"/>
  <c r="P119" i="52" s="1"/>
  <c r="N120" i="52" s="1"/>
  <c r="P120" i="52" s="1"/>
  <c r="N121" i="52" s="1"/>
  <c r="P121" i="52" s="1"/>
  <c r="H32" i="52"/>
  <c r="J32" i="52" s="1"/>
  <c r="H33" i="52" s="1"/>
  <c r="J33" i="52" s="1"/>
  <c r="C32" i="52"/>
  <c r="E32" i="52" s="1"/>
  <c r="C33" i="52" s="1"/>
  <c r="E33" i="52" s="1"/>
  <c r="C34" i="52" s="1"/>
  <c r="E34" i="52" s="1"/>
  <c r="C35" i="52" s="1"/>
  <c r="E35" i="52" s="1"/>
  <c r="C36" i="52" s="1"/>
  <c r="E36" i="52" s="1"/>
  <c r="C37" i="52" s="1"/>
  <c r="E37" i="52" s="1"/>
  <c r="C38" i="52" s="1"/>
  <c r="E38" i="52" s="1"/>
  <c r="C39" i="52" s="1"/>
  <c r="E39" i="52" s="1"/>
  <c r="C40" i="52" s="1"/>
  <c r="E40" i="52" s="1"/>
  <c r="C41" i="52" s="1"/>
  <c r="E41" i="52" s="1"/>
  <c r="C42" i="52" s="1"/>
  <c r="E42" i="52" s="1"/>
  <c r="C43" i="52" s="1"/>
  <c r="E43" i="52" s="1"/>
  <c r="C44" i="52" s="1"/>
  <c r="E44" i="52" s="1"/>
  <c r="C45" i="52" s="1"/>
  <c r="E45" i="52" s="1"/>
  <c r="C46" i="52" s="1"/>
  <c r="E46" i="52" s="1"/>
  <c r="C47" i="52" s="1"/>
  <c r="E47" i="52" s="1"/>
  <c r="C48" i="52" s="1"/>
  <c r="E48" i="52" s="1"/>
  <c r="C49" i="52" s="1"/>
  <c r="E49" i="52" s="1"/>
  <c r="C50" i="52" s="1"/>
  <c r="E50" i="52" s="1"/>
  <c r="C51" i="52" s="1"/>
  <c r="E51" i="52" s="1"/>
  <c r="C52" i="52" s="1"/>
  <c r="E52" i="52" s="1"/>
  <c r="C53" i="52" s="1"/>
  <c r="E53" i="52" s="1"/>
  <c r="C54" i="52" s="1"/>
  <c r="E54" i="52" s="1"/>
  <c r="C55" i="52" s="1"/>
  <c r="E55" i="52" s="1"/>
  <c r="C56" i="52" s="1"/>
  <c r="E56" i="52" s="1"/>
  <c r="C57" i="52" s="1"/>
  <c r="E57" i="52" s="1"/>
  <c r="C58" i="52" s="1"/>
  <c r="E58" i="52" s="1"/>
  <c r="C59" i="52" s="1"/>
  <c r="E59" i="52" s="1"/>
  <c r="C60" i="52" s="1"/>
  <c r="E60" i="52" s="1"/>
  <c r="C61" i="52" s="1"/>
  <c r="E61" i="52" s="1"/>
  <c r="C62" i="52" s="1"/>
  <c r="E62" i="52" s="1"/>
  <c r="C63" i="52" s="1"/>
  <c r="E63" i="52" s="1"/>
  <c r="C64" i="52" s="1"/>
  <c r="E64" i="52" s="1"/>
  <c r="C65" i="52" s="1"/>
  <c r="E65" i="52" s="1"/>
  <c r="C66" i="52" s="1"/>
  <c r="E66" i="52" s="1"/>
  <c r="C67" i="52" s="1"/>
  <c r="E67" i="52" s="1"/>
  <c r="C68" i="52" s="1"/>
  <c r="E68" i="52" s="1"/>
  <c r="C69" i="52" s="1"/>
  <c r="E69" i="52" s="1"/>
  <c r="C70" i="52" s="1"/>
  <c r="E70" i="52" s="1"/>
  <c r="C71" i="52" s="1"/>
  <c r="E71" i="52" s="1"/>
  <c r="C72" i="52" s="1"/>
  <c r="E72" i="52" s="1"/>
  <c r="C73" i="52" s="1"/>
  <c r="E73" i="52" s="1"/>
  <c r="C74" i="52" s="1"/>
  <c r="E74" i="52" s="1"/>
  <c r="C75" i="52" s="1"/>
  <c r="E75" i="52" s="1"/>
  <c r="C76" i="52" s="1"/>
  <c r="E76" i="52" s="1"/>
  <c r="C77" i="52" s="1"/>
  <c r="E77" i="52" s="1"/>
  <c r="C78" i="52" s="1"/>
  <c r="E78" i="52" s="1"/>
  <c r="C79" i="52" s="1"/>
  <c r="E79" i="52" s="1"/>
  <c r="C80" i="52" s="1"/>
  <c r="E80" i="52" s="1"/>
  <c r="C81" i="52" s="1"/>
  <c r="E81" i="52" s="1"/>
  <c r="C82" i="52" s="1"/>
  <c r="E82" i="52" s="1"/>
  <c r="C83" i="52" s="1"/>
  <c r="E83" i="52" s="1"/>
  <c r="C84" i="52" s="1"/>
  <c r="E84" i="52" s="1"/>
  <c r="C85" i="52" s="1"/>
  <c r="E85" i="52" s="1"/>
  <c r="C86" i="52" s="1"/>
  <c r="E86" i="52" s="1"/>
  <c r="C87" i="52" s="1"/>
  <c r="E87" i="52" s="1"/>
  <c r="C88" i="52" s="1"/>
  <c r="E88" i="52" s="1"/>
  <c r="C89" i="52" s="1"/>
  <c r="E89" i="52" s="1"/>
  <c r="C90" i="52" s="1"/>
  <c r="E90" i="52" s="1"/>
  <c r="C91" i="52" s="1"/>
  <c r="E91" i="52" s="1"/>
  <c r="C92" i="52" s="1"/>
  <c r="E92" i="52" s="1"/>
  <c r="C93" i="52" s="1"/>
  <c r="E93" i="52" s="1"/>
  <c r="C94" i="52" s="1"/>
  <c r="E94" i="52" s="1"/>
  <c r="C95" i="52" s="1"/>
  <c r="E95" i="52" s="1"/>
  <c r="C96" i="52" s="1"/>
  <c r="E96" i="52" s="1"/>
  <c r="C97" i="52" s="1"/>
  <c r="E97" i="52" s="1"/>
  <c r="C98" i="52" s="1"/>
  <c r="E98" i="52" s="1"/>
  <c r="C99" i="52" s="1"/>
  <c r="E99" i="52" s="1"/>
  <c r="C100" i="52" s="1"/>
  <c r="E100" i="52" s="1"/>
  <c r="C101" i="52" s="1"/>
  <c r="E101" i="52" s="1"/>
  <c r="C102" i="52" s="1"/>
  <c r="E102" i="52" s="1"/>
  <c r="C103" i="52" s="1"/>
  <c r="E103" i="52" s="1"/>
  <c r="C104" i="52" s="1"/>
  <c r="E104" i="52" s="1"/>
  <c r="C105" i="52" s="1"/>
  <c r="E105" i="52" s="1"/>
  <c r="C106" i="52" s="1"/>
  <c r="E106" i="52" s="1"/>
  <c r="C107" i="52" s="1"/>
  <c r="E107" i="52" s="1"/>
  <c r="C108" i="52" s="1"/>
  <c r="E108" i="52" s="1"/>
  <c r="C109" i="52" s="1"/>
  <c r="E109" i="52" s="1"/>
  <c r="C110" i="52" s="1"/>
  <c r="E110" i="52" s="1"/>
  <c r="C111" i="52" s="1"/>
  <c r="E111" i="52" s="1"/>
  <c r="C112" i="52" s="1"/>
  <c r="E112" i="52" s="1"/>
  <c r="C113" i="52" s="1"/>
  <c r="E113" i="52" s="1"/>
  <c r="C114" i="52" s="1"/>
  <c r="E114" i="52" s="1"/>
  <c r="C115" i="52" s="1"/>
  <c r="E115" i="52" s="1"/>
  <c r="C116" i="52" s="1"/>
  <c r="E116" i="52" s="1"/>
  <c r="C117" i="52" s="1"/>
  <c r="E117" i="52" s="1"/>
  <c r="C118" i="52" s="1"/>
  <c r="E118" i="52" s="1"/>
  <c r="C119" i="52" s="1"/>
  <c r="E119" i="52" s="1"/>
  <c r="C120" i="52" s="1"/>
  <c r="E120" i="52" s="1"/>
  <c r="C121" i="52" s="1"/>
  <c r="E121" i="52" s="1"/>
  <c r="T42" i="51"/>
  <c r="V42" i="51" s="1"/>
  <c r="T43" i="51" s="1"/>
  <c r="V43" i="51" s="1"/>
  <c r="T44" i="51" s="1"/>
  <c r="V44" i="51" s="1"/>
  <c r="T45" i="51" s="1"/>
  <c r="V45" i="51" s="1"/>
  <c r="T46" i="51" s="1"/>
  <c r="V46" i="51" s="1"/>
  <c r="AJ32" i="51"/>
  <c r="AL32" i="51" s="1"/>
  <c r="AJ33" i="51" s="1"/>
  <c r="AL33" i="51" s="1"/>
  <c r="AJ34" i="51" s="1"/>
  <c r="AL34" i="51" s="1"/>
  <c r="AJ35" i="51" s="1"/>
  <c r="AL35" i="51" s="1"/>
  <c r="AJ36" i="51" s="1"/>
  <c r="AL36" i="51" s="1"/>
  <c r="AJ37" i="51" s="1"/>
  <c r="AL37" i="51" s="1"/>
  <c r="AJ38" i="51" s="1"/>
  <c r="AL38" i="51" s="1"/>
  <c r="AJ39" i="51" s="1"/>
  <c r="AL39" i="51" s="1"/>
  <c r="AJ40" i="51" s="1"/>
  <c r="AL40" i="51" s="1"/>
  <c r="AJ41" i="51" s="1"/>
  <c r="AL41" i="51" s="1"/>
  <c r="AJ42" i="51" s="1"/>
  <c r="AL42" i="51" s="1"/>
  <c r="AJ43" i="51" s="1"/>
  <c r="AL43" i="51" s="1"/>
  <c r="AJ44" i="51" s="1"/>
  <c r="AL44" i="51" s="1"/>
  <c r="AJ45" i="51" s="1"/>
  <c r="AL45" i="51" s="1"/>
  <c r="AJ46" i="51" s="1"/>
  <c r="AL46" i="51" s="1"/>
  <c r="AJ47" i="51" s="1"/>
  <c r="AL47" i="51" s="1"/>
  <c r="AJ48" i="51" s="1"/>
  <c r="AL48" i="51" s="1"/>
  <c r="AJ49" i="51" s="1"/>
  <c r="AL49" i="51" s="1"/>
  <c r="AJ50" i="51" s="1"/>
  <c r="AL50" i="51" s="1"/>
  <c r="AJ51" i="51" s="1"/>
  <c r="AL51" i="51" s="1"/>
  <c r="AJ52" i="51" s="1"/>
  <c r="AL52" i="51" s="1"/>
  <c r="AJ53" i="51" s="1"/>
  <c r="AL53" i="51" s="1"/>
  <c r="AJ54" i="51" s="1"/>
  <c r="AL54" i="51" s="1"/>
  <c r="AJ55" i="51" s="1"/>
  <c r="AL55" i="51" s="1"/>
  <c r="AJ56" i="51" s="1"/>
  <c r="AL56" i="51" s="1"/>
  <c r="AJ57" i="51" s="1"/>
  <c r="AL57" i="51" s="1"/>
  <c r="AJ58" i="51" s="1"/>
  <c r="AL58" i="51" s="1"/>
  <c r="AJ59" i="51" s="1"/>
  <c r="AL59" i="51" s="1"/>
  <c r="AJ60" i="51" s="1"/>
  <c r="AL60" i="51" s="1"/>
  <c r="AJ61" i="51" s="1"/>
  <c r="AL61" i="51" s="1"/>
  <c r="AJ62" i="51" s="1"/>
  <c r="AL62" i="51" s="1"/>
  <c r="AJ63" i="51" s="1"/>
  <c r="AL63" i="51" s="1"/>
  <c r="AJ64" i="51" s="1"/>
  <c r="AL64" i="51" s="1"/>
  <c r="AJ65" i="51" s="1"/>
  <c r="AL65" i="51" s="1"/>
  <c r="AJ66" i="51" s="1"/>
  <c r="AL66" i="51" s="1"/>
  <c r="AJ67" i="51" s="1"/>
  <c r="AL67" i="51" s="1"/>
  <c r="AJ68" i="51" s="1"/>
  <c r="AL68" i="51" s="1"/>
  <c r="AJ69" i="51" s="1"/>
  <c r="AL69" i="51" s="1"/>
  <c r="AJ70" i="51" s="1"/>
  <c r="AL70" i="51" s="1"/>
  <c r="AJ71" i="51" s="1"/>
  <c r="AL71" i="51" s="1"/>
  <c r="AJ72" i="51" s="1"/>
  <c r="AL72" i="51" s="1"/>
  <c r="AJ73" i="51" s="1"/>
  <c r="AL73" i="51" s="1"/>
  <c r="AJ74" i="51" s="1"/>
  <c r="AL74" i="51" s="1"/>
  <c r="AJ75" i="51" s="1"/>
  <c r="AL75" i="51" s="1"/>
  <c r="AJ76" i="51" s="1"/>
  <c r="AL76" i="51" s="1"/>
  <c r="AJ77" i="51" s="1"/>
  <c r="AL77" i="51" s="1"/>
  <c r="AJ78" i="51" s="1"/>
  <c r="AL78" i="51" s="1"/>
  <c r="AJ79" i="51" s="1"/>
  <c r="AL79" i="51" s="1"/>
  <c r="AJ80" i="51" s="1"/>
  <c r="AL80" i="51" s="1"/>
  <c r="AJ81" i="51" s="1"/>
  <c r="AL81" i="51" s="1"/>
  <c r="AJ82" i="51" s="1"/>
  <c r="AL82" i="51" s="1"/>
  <c r="AJ83" i="51" s="1"/>
  <c r="AL83" i="51" s="1"/>
  <c r="AJ84" i="51" s="1"/>
  <c r="AL84" i="51" s="1"/>
  <c r="AJ85" i="51" s="1"/>
  <c r="AL85" i="51" s="1"/>
  <c r="AJ86" i="51" s="1"/>
  <c r="AL86" i="51" s="1"/>
  <c r="AJ87" i="51" s="1"/>
  <c r="AL87" i="51" s="1"/>
  <c r="AJ88" i="51" s="1"/>
  <c r="AL88" i="51" s="1"/>
  <c r="AJ89" i="51" s="1"/>
  <c r="AL89" i="51" s="1"/>
  <c r="AJ90" i="51" s="1"/>
  <c r="AL90" i="51" s="1"/>
  <c r="AJ91" i="51" s="1"/>
  <c r="AL91" i="51" s="1"/>
  <c r="AJ92" i="51" s="1"/>
  <c r="AL92" i="51" s="1"/>
  <c r="AJ93" i="51" s="1"/>
  <c r="AL93" i="51" s="1"/>
  <c r="AJ94" i="51" s="1"/>
  <c r="AL94" i="51" s="1"/>
  <c r="AJ95" i="51" s="1"/>
  <c r="AL95" i="51" s="1"/>
  <c r="AJ96" i="51" s="1"/>
  <c r="AL96" i="51" s="1"/>
  <c r="AJ97" i="51" s="1"/>
  <c r="AL97" i="51" s="1"/>
  <c r="AJ98" i="51" s="1"/>
  <c r="AL98" i="51" s="1"/>
  <c r="AJ99" i="51" s="1"/>
  <c r="AL99" i="51" s="1"/>
  <c r="AJ100" i="51" s="1"/>
  <c r="AL100" i="51" s="1"/>
  <c r="AJ101" i="51" s="1"/>
  <c r="AL101" i="51" s="1"/>
  <c r="AJ102" i="51" s="1"/>
  <c r="AL102" i="51" s="1"/>
  <c r="AJ103" i="51" s="1"/>
  <c r="AL103" i="51" s="1"/>
  <c r="AJ104" i="51" s="1"/>
  <c r="AL104" i="51" s="1"/>
  <c r="AJ105" i="51" s="1"/>
  <c r="AL105" i="51" s="1"/>
  <c r="AJ106" i="51" s="1"/>
  <c r="AL106" i="51" s="1"/>
  <c r="AJ107" i="51" s="1"/>
  <c r="AL107" i="51" s="1"/>
  <c r="AJ108" i="51" s="1"/>
  <c r="AL108" i="51" s="1"/>
  <c r="AJ109" i="51" s="1"/>
  <c r="AL109" i="51" s="1"/>
  <c r="AJ110" i="51" s="1"/>
  <c r="AL110" i="51" s="1"/>
  <c r="AJ111" i="51" s="1"/>
  <c r="AL111" i="51" s="1"/>
  <c r="AJ112" i="51" s="1"/>
  <c r="AL112" i="51" s="1"/>
  <c r="AJ113" i="51" s="1"/>
  <c r="AL113" i="51" s="1"/>
  <c r="AJ114" i="51" s="1"/>
  <c r="AL114" i="51" s="1"/>
  <c r="AJ115" i="51" s="1"/>
  <c r="AL115" i="51" s="1"/>
  <c r="AJ116" i="51" s="1"/>
  <c r="AL116" i="51" s="1"/>
  <c r="AJ117" i="51" s="1"/>
  <c r="AL117" i="51" s="1"/>
  <c r="AJ118" i="51" s="1"/>
  <c r="AL118" i="51" s="1"/>
  <c r="AJ119" i="51" s="1"/>
  <c r="AL119" i="51" s="1"/>
  <c r="AJ120" i="51" s="1"/>
  <c r="AL120" i="51" s="1"/>
  <c r="AJ121" i="51" s="1"/>
  <c r="AL121" i="51" s="1"/>
  <c r="AD32" i="51"/>
  <c r="AF32" i="51" s="1"/>
  <c r="AD33" i="51" s="1"/>
  <c r="AF33" i="51" s="1"/>
  <c r="AD34" i="51" s="1"/>
  <c r="AF34" i="51" s="1"/>
  <c r="AD35" i="51" s="1"/>
  <c r="AF35" i="51" s="1"/>
  <c r="AD36" i="51" s="1"/>
  <c r="AF36" i="51" s="1"/>
  <c r="AD37" i="51" s="1"/>
  <c r="AF37" i="51" s="1"/>
  <c r="AD38" i="51" s="1"/>
  <c r="AF38" i="51" s="1"/>
  <c r="AD39" i="51" s="1"/>
  <c r="AF39" i="51" s="1"/>
  <c r="AD40" i="51" s="1"/>
  <c r="AF40" i="51" s="1"/>
  <c r="AD41" i="51" s="1"/>
  <c r="AF41" i="51" s="1"/>
  <c r="AD42" i="51" s="1"/>
  <c r="AF42" i="51" s="1"/>
  <c r="AD43" i="51" s="1"/>
  <c r="AF43" i="51" s="1"/>
  <c r="AD44" i="51" s="1"/>
  <c r="AF44" i="51" s="1"/>
  <c r="AD45" i="51" s="1"/>
  <c r="AF45" i="51" s="1"/>
  <c r="AD46" i="51" s="1"/>
  <c r="AF46" i="51" s="1"/>
  <c r="AD47" i="51" s="1"/>
  <c r="AF47" i="51" s="1"/>
  <c r="AD48" i="51" s="1"/>
  <c r="AF48" i="51" s="1"/>
  <c r="AD49" i="51" s="1"/>
  <c r="AF49" i="51" s="1"/>
  <c r="AD50" i="51" s="1"/>
  <c r="AF50" i="51" s="1"/>
  <c r="AD51" i="51" s="1"/>
  <c r="AF51" i="51" s="1"/>
  <c r="AD52" i="51" s="1"/>
  <c r="AF52" i="51" s="1"/>
  <c r="AD53" i="51" s="1"/>
  <c r="AF53" i="51" s="1"/>
  <c r="AD54" i="51" s="1"/>
  <c r="AF54" i="51" s="1"/>
  <c r="AD55" i="51" s="1"/>
  <c r="AF55" i="51" s="1"/>
  <c r="AD56" i="51" s="1"/>
  <c r="AF56" i="51" s="1"/>
  <c r="AD57" i="51" s="1"/>
  <c r="AF57" i="51" s="1"/>
  <c r="AD58" i="51" s="1"/>
  <c r="AF58" i="51" s="1"/>
  <c r="AD59" i="51" s="1"/>
  <c r="AF59" i="51" s="1"/>
  <c r="AD60" i="51" s="1"/>
  <c r="AF60" i="51" s="1"/>
  <c r="AD61" i="51" s="1"/>
  <c r="AF61" i="51" s="1"/>
  <c r="AD62" i="51" s="1"/>
  <c r="AF62" i="51" s="1"/>
  <c r="AD63" i="51" s="1"/>
  <c r="AF63" i="51" s="1"/>
  <c r="AD64" i="51" s="1"/>
  <c r="AF64" i="51" s="1"/>
  <c r="AD65" i="51" s="1"/>
  <c r="AF65" i="51" s="1"/>
  <c r="AD66" i="51" s="1"/>
  <c r="AF66" i="51" s="1"/>
  <c r="AD67" i="51" s="1"/>
  <c r="AF67" i="51" s="1"/>
  <c r="AD68" i="51" s="1"/>
  <c r="AF68" i="51" s="1"/>
  <c r="AD69" i="51" s="1"/>
  <c r="AF69" i="51" s="1"/>
  <c r="AD70" i="51" s="1"/>
  <c r="AF70" i="51" s="1"/>
  <c r="AD71" i="51" s="1"/>
  <c r="AF71" i="51" s="1"/>
  <c r="AD72" i="51" s="1"/>
  <c r="AF72" i="51" s="1"/>
  <c r="AD73" i="51" s="1"/>
  <c r="AF73" i="51" s="1"/>
  <c r="AD74" i="51" s="1"/>
  <c r="AF74" i="51" s="1"/>
  <c r="AD75" i="51" s="1"/>
  <c r="AF75" i="51" s="1"/>
  <c r="AD76" i="51" s="1"/>
  <c r="AF76" i="51" s="1"/>
  <c r="AD77" i="51" s="1"/>
  <c r="AF77" i="51" s="1"/>
  <c r="AD78" i="51" s="1"/>
  <c r="AF78" i="51" s="1"/>
  <c r="AD79" i="51" s="1"/>
  <c r="AF79" i="51" s="1"/>
  <c r="AD80" i="51" s="1"/>
  <c r="AF80" i="51" s="1"/>
  <c r="AD81" i="51" s="1"/>
  <c r="AF81" i="51" s="1"/>
  <c r="AD82" i="51" s="1"/>
  <c r="AF82" i="51" s="1"/>
  <c r="AD83" i="51" s="1"/>
  <c r="AF83" i="51" s="1"/>
  <c r="AD84" i="51" s="1"/>
  <c r="AF84" i="51" s="1"/>
  <c r="AD85" i="51" s="1"/>
  <c r="AF85" i="51" s="1"/>
  <c r="AD86" i="51" s="1"/>
  <c r="AF86" i="51" s="1"/>
  <c r="AD87" i="51" s="1"/>
  <c r="AF87" i="51" s="1"/>
  <c r="AD88" i="51" s="1"/>
  <c r="AF88" i="51" s="1"/>
  <c r="AD89" i="51" s="1"/>
  <c r="AF89" i="51" s="1"/>
  <c r="AD90" i="51" s="1"/>
  <c r="AF90" i="51" s="1"/>
  <c r="AD91" i="51" s="1"/>
  <c r="AF91" i="51" s="1"/>
  <c r="AD92" i="51" s="1"/>
  <c r="AF92" i="51" s="1"/>
  <c r="AD93" i="51" s="1"/>
  <c r="AF93" i="51" s="1"/>
  <c r="AD94" i="51" s="1"/>
  <c r="AF94" i="51" s="1"/>
  <c r="AD95" i="51" s="1"/>
  <c r="AF95" i="51" s="1"/>
  <c r="AD96" i="51" s="1"/>
  <c r="AF96" i="51" s="1"/>
  <c r="AD97" i="51" s="1"/>
  <c r="AF97" i="51" s="1"/>
  <c r="AD98" i="51" s="1"/>
  <c r="AF98" i="51" s="1"/>
  <c r="AD99" i="51" s="1"/>
  <c r="AF99" i="51" s="1"/>
  <c r="AD100" i="51" s="1"/>
  <c r="AF100" i="51" s="1"/>
  <c r="AD101" i="51" s="1"/>
  <c r="AF101" i="51" s="1"/>
  <c r="AD102" i="51" s="1"/>
  <c r="AF102" i="51" s="1"/>
  <c r="AD103" i="51" s="1"/>
  <c r="AF103" i="51" s="1"/>
  <c r="AD104" i="51" s="1"/>
  <c r="AF104" i="51" s="1"/>
  <c r="AD105" i="51" s="1"/>
  <c r="AF105" i="51" s="1"/>
  <c r="AD106" i="51" s="1"/>
  <c r="AF106" i="51" s="1"/>
  <c r="AD107" i="51" s="1"/>
  <c r="AF107" i="51" s="1"/>
  <c r="AD108" i="51" s="1"/>
  <c r="AF108" i="51" s="1"/>
  <c r="AD109" i="51" s="1"/>
  <c r="AF109" i="51" s="1"/>
  <c r="AD110" i="51" s="1"/>
  <c r="AF110" i="51" s="1"/>
  <c r="AD111" i="51" s="1"/>
  <c r="AF111" i="51" s="1"/>
  <c r="AD112" i="51" s="1"/>
  <c r="AF112" i="51" s="1"/>
  <c r="AD113" i="51" s="1"/>
  <c r="AF113" i="51" s="1"/>
  <c r="AD114" i="51" s="1"/>
  <c r="AF114" i="51" s="1"/>
  <c r="AD115" i="51" s="1"/>
  <c r="AF115" i="51" s="1"/>
  <c r="AD116" i="51" s="1"/>
  <c r="AF116" i="51" s="1"/>
  <c r="AD117" i="51" s="1"/>
  <c r="AF117" i="51" s="1"/>
  <c r="AD118" i="51" s="1"/>
  <c r="AF118" i="51" s="1"/>
  <c r="AD119" i="51" s="1"/>
  <c r="AF119" i="51" s="1"/>
  <c r="AD120" i="51" s="1"/>
  <c r="AF120" i="51" s="1"/>
  <c r="AD121" i="51" s="1"/>
  <c r="AF121" i="51" s="1"/>
  <c r="Y32" i="51"/>
  <c r="AA32" i="51" s="1"/>
  <c r="Y33" i="51" s="1"/>
  <c r="AA33" i="51" s="1"/>
  <c r="Y34" i="51" s="1"/>
  <c r="AA34" i="51" s="1"/>
  <c r="Y35" i="51" s="1"/>
  <c r="AA35" i="51" s="1"/>
  <c r="Y36" i="51" s="1"/>
  <c r="AA36" i="51" s="1"/>
  <c r="Y37" i="51" s="1"/>
  <c r="AA37" i="51" s="1"/>
  <c r="Y38" i="51" s="1"/>
  <c r="AA38" i="51" s="1"/>
  <c r="Y39" i="51" s="1"/>
  <c r="AA39" i="51" s="1"/>
  <c r="Y40" i="51" s="1"/>
  <c r="AA40" i="51" s="1"/>
  <c r="Y41" i="51" s="1"/>
  <c r="AA41" i="51" s="1"/>
  <c r="Y42" i="51" s="1"/>
  <c r="AA42" i="51" s="1"/>
  <c r="Y43" i="51" s="1"/>
  <c r="AA43" i="51" s="1"/>
  <c r="Y44" i="51" s="1"/>
  <c r="AA44" i="51" s="1"/>
  <c r="Y45" i="51" s="1"/>
  <c r="AA45" i="51" s="1"/>
  <c r="Y46" i="51" s="1"/>
  <c r="AA46" i="51" s="1"/>
  <c r="Y47" i="51" s="1"/>
  <c r="AA47" i="51" s="1"/>
  <c r="Y48" i="51" s="1"/>
  <c r="AA48" i="51" s="1"/>
  <c r="Y49" i="51" s="1"/>
  <c r="AA49" i="51" s="1"/>
  <c r="Y50" i="51" s="1"/>
  <c r="AA50" i="51" s="1"/>
  <c r="Y51" i="51" s="1"/>
  <c r="AA51" i="51" s="1"/>
  <c r="Y52" i="51" s="1"/>
  <c r="AA52" i="51" s="1"/>
  <c r="Y53" i="51" s="1"/>
  <c r="AA53" i="51" s="1"/>
  <c r="Y54" i="51" s="1"/>
  <c r="AA54" i="51" s="1"/>
  <c r="Y55" i="51" s="1"/>
  <c r="AA55" i="51" s="1"/>
  <c r="Y56" i="51" s="1"/>
  <c r="AA56" i="51" s="1"/>
  <c r="Y57" i="51" s="1"/>
  <c r="AA57" i="51" s="1"/>
  <c r="Y58" i="51" s="1"/>
  <c r="AA58" i="51" s="1"/>
  <c r="Y59" i="51" s="1"/>
  <c r="AA59" i="51" s="1"/>
  <c r="Y60" i="51" s="1"/>
  <c r="AA60" i="51" s="1"/>
  <c r="Y61" i="51" s="1"/>
  <c r="AA61" i="51" s="1"/>
  <c r="Y62" i="51" s="1"/>
  <c r="AA62" i="51" s="1"/>
  <c r="Y63" i="51" s="1"/>
  <c r="AA63" i="51" s="1"/>
  <c r="Y64" i="51" s="1"/>
  <c r="AA64" i="51" s="1"/>
  <c r="Y65" i="51" s="1"/>
  <c r="AA65" i="51" s="1"/>
  <c r="Y66" i="51" s="1"/>
  <c r="AA66" i="51" s="1"/>
  <c r="Y67" i="51" s="1"/>
  <c r="AA67" i="51" s="1"/>
  <c r="Y68" i="51" s="1"/>
  <c r="AA68" i="51" s="1"/>
  <c r="Y69" i="51" s="1"/>
  <c r="AA69" i="51" s="1"/>
  <c r="Y70" i="51" s="1"/>
  <c r="AA70" i="51" s="1"/>
  <c r="Y71" i="51" s="1"/>
  <c r="AA71" i="51" s="1"/>
  <c r="Y72" i="51" s="1"/>
  <c r="AA72" i="51" s="1"/>
  <c r="Y73" i="51" s="1"/>
  <c r="AA73" i="51" s="1"/>
  <c r="Y74" i="51" s="1"/>
  <c r="AA74" i="51" s="1"/>
  <c r="Y75" i="51" s="1"/>
  <c r="AA75" i="51" s="1"/>
  <c r="Y76" i="51" s="1"/>
  <c r="AA76" i="51" s="1"/>
  <c r="Y77" i="51" s="1"/>
  <c r="AA77" i="51" s="1"/>
  <c r="Y78" i="51" s="1"/>
  <c r="AA78" i="51" s="1"/>
  <c r="Y79" i="51" s="1"/>
  <c r="AA79" i="51" s="1"/>
  <c r="Y80" i="51" s="1"/>
  <c r="AA80" i="51" s="1"/>
  <c r="Y81" i="51" s="1"/>
  <c r="AA81" i="51" s="1"/>
  <c r="Y82" i="51" s="1"/>
  <c r="AA82" i="51" s="1"/>
  <c r="Y83" i="51" s="1"/>
  <c r="AA83" i="51" s="1"/>
  <c r="Y84" i="51" s="1"/>
  <c r="AA84" i="51" s="1"/>
  <c r="Y85" i="51" s="1"/>
  <c r="AA85" i="51" s="1"/>
  <c r="Y86" i="51" s="1"/>
  <c r="AA86" i="51" s="1"/>
  <c r="Y87" i="51" s="1"/>
  <c r="AA87" i="51" s="1"/>
  <c r="Y88" i="51" s="1"/>
  <c r="AA88" i="51" s="1"/>
  <c r="Y89" i="51" s="1"/>
  <c r="AA89" i="51" s="1"/>
  <c r="Y90" i="51" s="1"/>
  <c r="AA90" i="51" s="1"/>
  <c r="Y91" i="51" s="1"/>
  <c r="AA91" i="51" s="1"/>
  <c r="Y92" i="51" s="1"/>
  <c r="AA92" i="51" s="1"/>
  <c r="Y93" i="51" s="1"/>
  <c r="AA93" i="51" s="1"/>
  <c r="Y94" i="51" s="1"/>
  <c r="AA94" i="51" s="1"/>
  <c r="Y95" i="51" s="1"/>
  <c r="AA95" i="51" s="1"/>
  <c r="Y96" i="51" s="1"/>
  <c r="AA96" i="51" s="1"/>
  <c r="Y97" i="51" s="1"/>
  <c r="AA97" i="51" s="1"/>
  <c r="Y98" i="51" s="1"/>
  <c r="AA98" i="51" s="1"/>
  <c r="Y99" i="51" s="1"/>
  <c r="AA99" i="51" s="1"/>
  <c r="Y100" i="51" s="1"/>
  <c r="AA100" i="51" s="1"/>
  <c r="Y101" i="51" s="1"/>
  <c r="AA101" i="51" s="1"/>
  <c r="Y102" i="51" s="1"/>
  <c r="AA102" i="51" s="1"/>
  <c r="Y103" i="51" s="1"/>
  <c r="AA103" i="51" s="1"/>
  <c r="Y104" i="51" s="1"/>
  <c r="AA104" i="51" s="1"/>
  <c r="Y105" i="51" s="1"/>
  <c r="AA105" i="51" s="1"/>
  <c r="Y106" i="51" s="1"/>
  <c r="AA106" i="51" s="1"/>
  <c r="Y107" i="51" s="1"/>
  <c r="AA107" i="51" s="1"/>
  <c r="Y108" i="51" s="1"/>
  <c r="AA108" i="51" s="1"/>
  <c r="Y109" i="51" s="1"/>
  <c r="AA109" i="51" s="1"/>
  <c r="Y110" i="51" s="1"/>
  <c r="AA110" i="51" s="1"/>
  <c r="Y111" i="51" s="1"/>
  <c r="AA111" i="51" s="1"/>
  <c r="Y112" i="51" s="1"/>
  <c r="AA112" i="51" s="1"/>
  <c r="Y113" i="51" s="1"/>
  <c r="AA113" i="51" s="1"/>
  <c r="Y114" i="51" s="1"/>
  <c r="AA114" i="51" s="1"/>
  <c r="Y115" i="51" s="1"/>
  <c r="AA115" i="51" s="1"/>
  <c r="Y116" i="51" s="1"/>
  <c r="AA116" i="51" s="1"/>
  <c r="Y117" i="51" s="1"/>
  <c r="AA117" i="51" s="1"/>
  <c r="Y118" i="51" s="1"/>
  <c r="AA118" i="51" s="1"/>
  <c r="Y119" i="51" s="1"/>
  <c r="AA119" i="51" s="1"/>
  <c r="Y120" i="51" s="1"/>
  <c r="AA120" i="51" s="1"/>
  <c r="Y121" i="51" s="1"/>
  <c r="AA121" i="51" s="1"/>
  <c r="W32" i="51"/>
  <c r="T32" i="51"/>
  <c r="V32" i="51" s="1"/>
  <c r="P32" i="51"/>
  <c r="N33" i="51" s="1"/>
  <c r="P33" i="51" s="1"/>
  <c r="N34" i="51" s="1"/>
  <c r="P34" i="51" s="1"/>
  <c r="N35" i="51" s="1"/>
  <c r="P35" i="51" s="1"/>
  <c r="N36" i="51" s="1"/>
  <c r="P36" i="51" s="1"/>
  <c r="N37" i="51" s="1"/>
  <c r="P37" i="51" s="1"/>
  <c r="N38" i="51" s="1"/>
  <c r="P38" i="51" s="1"/>
  <c r="N39" i="51" s="1"/>
  <c r="P39" i="51" s="1"/>
  <c r="N40" i="51" s="1"/>
  <c r="P40" i="51" s="1"/>
  <c r="N41" i="51" s="1"/>
  <c r="P41" i="51" s="1"/>
  <c r="N42" i="51" s="1"/>
  <c r="P42" i="51" s="1"/>
  <c r="N43" i="51" s="1"/>
  <c r="P43" i="51" s="1"/>
  <c r="N44" i="51" s="1"/>
  <c r="P44" i="51" s="1"/>
  <c r="N45" i="51" s="1"/>
  <c r="P45" i="51" s="1"/>
  <c r="N46" i="51" s="1"/>
  <c r="P46" i="51" s="1"/>
  <c r="N47" i="51" s="1"/>
  <c r="P47" i="51" s="1"/>
  <c r="N48" i="51" s="1"/>
  <c r="P48" i="51" s="1"/>
  <c r="N49" i="51" s="1"/>
  <c r="P49" i="51" s="1"/>
  <c r="N50" i="51" s="1"/>
  <c r="P50" i="51" s="1"/>
  <c r="N51" i="51" s="1"/>
  <c r="P51" i="51" s="1"/>
  <c r="N52" i="51" s="1"/>
  <c r="P52" i="51" s="1"/>
  <c r="N53" i="51" s="1"/>
  <c r="P53" i="51" s="1"/>
  <c r="N54" i="51" s="1"/>
  <c r="P54" i="51" s="1"/>
  <c r="N55" i="51" s="1"/>
  <c r="P55" i="51" s="1"/>
  <c r="N56" i="51" s="1"/>
  <c r="P56" i="51" s="1"/>
  <c r="N57" i="51" s="1"/>
  <c r="P57" i="51" s="1"/>
  <c r="N58" i="51" s="1"/>
  <c r="P58" i="51" s="1"/>
  <c r="N59" i="51" s="1"/>
  <c r="P59" i="51" s="1"/>
  <c r="N60" i="51" s="1"/>
  <c r="P60" i="51" s="1"/>
  <c r="N61" i="51" s="1"/>
  <c r="P61" i="51" s="1"/>
  <c r="N62" i="51" s="1"/>
  <c r="P62" i="51" s="1"/>
  <c r="N63" i="51" s="1"/>
  <c r="P63" i="51" s="1"/>
  <c r="N64" i="51" s="1"/>
  <c r="P64" i="51" s="1"/>
  <c r="N65" i="51" s="1"/>
  <c r="P65" i="51" s="1"/>
  <c r="N66" i="51" s="1"/>
  <c r="P66" i="51" s="1"/>
  <c r="N67" i="51" s="1"/>
  <c r="P67" i="51" s="1"/>
  <c r="N68" i="51" s="1"/>
  <c r="P68" i="51" s="1"/>
  <c r="N69" i="51" s="1"/>
  <c r="P69" i="51" s="1"/>
  <c r="N70" i="51" s="1"/>
  <c r="P70" i="51" s="1"/>
  <c r="N71" i="51" s="1"/>
  <c r="P71" i="51" s="1"/>
  <c r="N72" i="51" s="1"/>
  <c r="P72" i="51" s="1"/>
  <c r="N73" i="51" s="1"/>
  <c r="P73" i="51" s="1"/>
  <c r="N74" i="51" s="1"/>
  <c r="P74" i="51" s="1"/>
  <c r="N75" i="51" s="1"/>
  <c r="P75" i="51" s="1"/>
  <c r="N76" i="51" s="1"/>
  <c r="P76" i="51" s="1"/>
  <c r="N77" i="51" s="1"/>
  <c r="P77" i="51" s="1"/>
  <c r="N78" i="51" s="1"/>
  <c r="P78" i="51" s="1"/>
  <c r="N79" i="51" s="1"/>
  <c r="P79" i="51" s="1"/>
  <c r="N80" i="51" s="1"/>
  <c r="P80" i="51" s="1"/>
  <c r="N81" i="51" s="1"/>
  <c r="P81" i="51" s="1"/>
  <c r="N82" i="51" s="1"/>
  <c r="P82" i="51" s="1"/>
  <c r="N83" i="51" s="1"/>
  <c r="P83" i="51" s="1"/>
  <c r="N84" i="51" s="1"/>
  <c r="P84" i="51" s="1"/>
  <c r="N85" i="51" s="1"/>
  <c r="P85" i="51" s="1"/>
  <c r="N86" i="51" s="1"/>
  <c r="P86" i="51" s="1"/>
  <c r="N87" i="51" s="1"/>
  <c r="P87" i="51" s="1"/>
  <c r="N88" i="51" s="1"/>
  <c r="P88" i="51" s="1"/>
  <c r="N89" i="51" s="1"/>
  <c r="P89" i="51" s="1"/>
  <c r="N90" i="51" s="1"/>
  <c r="P90" i="51" s="1"/>
  <c r="N91" i="51" s="1"/>
  <c r="P91" i="51" s="1"/>
  <c r="N92" i="51" s="1"/>
  <c r="P92" i="51" s="1"/>
  <c r="N93" i="51" s="1"/>
  <c r="P93" i="51" s="1"/>
  <c r="N94" i="51" s="1"/>
  <c r="P94" i="51" s="1"/>
  <c r="N95" i="51" s="1"/>
  <c r="P95" i="51" s="1"/>
  <c r="N96" i="51" s="1"/>
  <c r="P96" i="51" s="1"/>
  <c r="N97" i="51" s="1"/>
  <c r="P97" i="51" s="1"/>
  <c r="N98" i="51" s="1"/>
  <c r="P98" i="51" s="1"/>
  <c r="N99" i="51" s="1"/>
  <c r="P99" i="51" s="1"/>
  <c r="N100" i="51" s="1"/>
  <c r="P100" i="51" s="1"/>
  <c r="N101" i="51" s="1"/>
  <c r="P101" i="51" s="1"/>
  <c r="N102" i="51" s="1"/>
  <c r="P102" i="51" s="1"/>
  <c r="N103" i="51" s="1"/>
  <c r="P103" i="51" s="1"/>
  <c r="N104" i="51" s="1"/>
  <c r="P104" i="51" s="1"/>
  <c r="N105" i="51" s="1"/>
  <c r="P105" i="51" s="1"/>
  <c r="N106" i="51" s="1"/>
  <c r="P106" i="51" s="1"/>
  <c r="N107" i="51" s="1"/>
  <c r="P107" i="51" s="1"/>
  <c r="N108" i="51" s="1"/>
  <c r="P108" i="51" s="1"/>
  <c r="N109" i="51" s="1"/>
  <c r="P109" i="51" s="1"/>
  <c r="N110" i="51" s="1"/>
  <c r="P110" i="51" s="1"/>
  <c r="N111" i="51" s="1"/>
  <c r="P111" i="51" s="1"/>
  <c r="N112" i="51" s="1"/>
  <c r="P112" i="51" s="1"/>
  <c r="N113" i="51" s="1"/>
  <c r="P113" i="51" s="1"/>
  <c r="N114" i="51" s="1"/>
  <c r="P114" i="51" s="1"/>
  <c r="N115" i="51" s="1"/>
  <c r="P115" i="51" s="1"/>
  <c r="N116" i="51" s="1"/>
  <c r="P116" i="51" s="1"/>
  <c r="N117" i="51" s="1"/>
  <c r="P117" i="51" s="1"/>
  <c r="N118" i="51" s="1"/>
  <c r="P118" i="51" s="1"/>
  <c r="N119" i="51" s="1"/>
  <c r="P119" i="51" s="1"/>
  <c r="N120" i="51" s="1"/>
  <c r="P120" i="51" s="1"/>
  <c r="N121" i="51" s="1"/>
  <c r="P121" i="51" s="1"/>
  <c r="N32" i="51"/>
  <c r="H32" i="51"/>
  <c r="J32" i="51" s="1"/>
  <c r="H33" i="51" s="1"/>
  <c r="J33" i="51" s="1"/>
  <c r="C32" i="51"/>
  <c r="E32" i="51" s="1"/>
  <c r="C33" i="51" s="1"/>
  <c r="E33" i="51" s="1"/>
  <c r="C34" i="51" s="1"/>
  <c r="E34" i="51" s="1"/>
  <c r="C35" i="51" s="1"/>
  <c r="E35" i="51" s="1"/>
  <c r="C36" i="51" s="1"/>
  <c r="E36" i="51" s="1"/>
  <c r="C37" i="51" s="1"/>
  <c r="E37" i="51" s="1"/>
  <c r="C38" i="51" s="1"/>
  <c r="E38" i="51" s="1"/>
  <c r="C39" i="51" s="1"/>
  <c r="E39" i="51" s="1"/>
  <c r="C40" i="51" s="1"/>
  <c r="E40" i="51" s="1"/>
  <c r="C41" i="51" s="1"/>
  <c r="E41" i="51" s="1"/>
  <c r="C42" i="51" s="1"/>
  <c r="E42" i="51" s="1"/>
  <c r="C43" i="51" s="1"/>
  <c r="E43" i="51" s="1"/>
  <c r="C44" i="51" s="1"/>
  <c r="E44" i="51" s="1"/>
  <c r="C45" i="51" s="1"/>
  <c r="E45" i="51" s="1"/>
  <c r="C46" i="51" s="1"/>
  <c r="E46" i="51" s="1"/>
  <c r="C47" i="51" s="1"/>
  <c r="E47" i="51" s="1"/>
  <c r="C48" i="51" s="1"/>
  <c r="E48" i="51" s="1"/>
  <c r="C49" i="51" s="1"/>
  <c r="E49" i="51" s="1"/>
  <c r="C50" i="51" s="1"/>
  <c r="E50" i="51" s="1"/>
  <c r="C51" i="51" s="1"/>
  <c r="E51" i="51" s="1"/>
  <c r="C52" i="51" s="1"/>
  <c r="E52" i="51" s="1"/>
  <c r="C53" i="51" s="1"/>
  <c r="E53" i="51" s="1"/>
  <c r="C54" i="51" s="1"/>
  <c r="E54" i="51" s="1"/>
  <c r="C55" i="51" s="1"/>
  <c r="E55" i="51" s="1"/>
  <c r="C56" i="51" s="1"/>
  <c r="E56" i="51" s="1"/>
  <c r="C57" i="51" s="1"/>
  <c r="E57" i="51" s="1"/>
  <c r="C58" i="51" s="1"/>
  <c r="E58" i="51" s="1"/>
  <c r="C59" i="51" s="1"/>
  <c r="E59" i="51" s="1"/>
  <c r="C60" i="51" s="1"/>
  <c r="E60" i="51" s="1"/>
  <c r="C61" i="51" s="1"/>
  <c r="E61" i="51" s="1"/>
  <c r="C62" i="51" s="1"/>
  <c r="E62" i="51" s="1"/>
  <c r="C63" i="51" s="1"/>
  <c r="E63" i="51" s="1"/>
  <c r="C64" i="51" s="1"/>
  <c r="E64" i="51" s="1"/>
  <c r="C65" i="51" s="1"/>
  <c r="E65" i="51" s="1"/>
  <c r="C66" i="51" s="1"/>
  <c r="E66" i="51" s="1"/>
  <c r="C67" i="51" s="1"/>
  <c r="E67" i="51" s="1"/>
  <c r="C68" i="51" s="1"/>
  <c r="E68" i="51" s="1"/>
  <c r="C69" i="51" s="1"/>
  <c r="E69" i="51" s="1"/>
  <c r="C70" i="51" s="1"/>
  <c r="E70" i="51" s="1"/>
  <c r="C71" i="51" s="1"/>
  <c r="E71" i="51" s="1"/>
  <c r="C72" i="51" s="1"/>
  <c r="E72" i="51" s="1"/>
  <c r="C73" i="51" s="1"/>
  <c r="E73" i="51" s="1"/>
  <c r="C74" i="51" s="1"/>
  <c r="E74" i="51" s="1"/>
  <c r="C75" i="51" s="1"/>
  <c r="E75" i="51" s="1"/>
  <c r="C76" i="51" s="1"/>
  <c r="E76" i="51" s="1"/>
  <c r="C77" i="51" s="1"/>
  <c r="E77" i="51" s="1"/>
  <c r="C78" i="51" s="1"/>
  <c r="E78" i="51" s="1"/>
  <c r="C79" i="51" s="1"/>
  <c r="E79" i="51" s="1"/>
  <c r="C80" i="51" s="1"/>
  <c r="E80" i="51" s="1"/>
  <c r="C81" i="51" s="1"/>
  <c r="E81" i="51" s="1"/>
  <c r="C82" i="51" s="1"/>
  <c r="E82" i="51" s="1"/>
  <c r="C83" i="51" s="1"/>
  <c r="E83" i="51" s="1"/>
  <c r="C84" i="51" s="1"/>
  <c r="E84" i="51" s="1"/>
  <c r="C85" i="51" s="1"/>
  <c r="E85" i="51" s="1"/>
  <c r="C86" i="51" s="1"/>
  <c r="E86" i="51" s="1"/>
  <c r="C87" i="51" s="1"/>
  <c r="E87" i="51" s="1"/>
  <c r="C88" i="51" s="1"/>
  <c r="E88" i="51" s="1"/>
  <c r="C89" i="51" s="1"/>
  <c r="E89" i="51" s="1"/>
  <c r="C90" i="51" s="1"/>
  <c r="E90" i="51" s="1"/>
  <c r="C91" i="51" s="1"/>
  <c r="E91" i="51" s="1"/>
  <c r="C92" i="51" s="1"/>
  <c r="E92" i="51" s="1"/>
  <c r="C93" i="51" s="1"/>
  <c r="E93" i="51" s="1"/>
  <c r="C94" i="51" s="1"/>
  <c r="E94" i="51" s="1"/>
  <c r="C95" i="51" s="1"/>
  <c r="E95" i="51" s="1"/>
  <c r="C96" i="51" s="1"/>
  <c r="E96" i="51" s="1"/>
  <c r="C97" i="51" s="1"/>
  <c r="E97" i="51" s="1"/>
  <c r="C98" i="51" s="1"/>
  <c r="E98" i="51" s="1"/>
  <c r="C99" i="51" s="1"/>
  <c r="E99" i="51" s="1"/>
  <c r="C100" i="51" s="1"/>
  <c r="E100" i="51" s="1"/>
  <c r="C101" i="51" s="1"/>
  <c r="E101" i="51" s="1"/>
  <c r="C102" i="51" s="1"/>
  <c r="E102" i="51" s="1"/>
  <c r="C103" i="51" s="1"/>
  <c r="E103" i="51" s="1"/>
  <c r="C104" i="51" s="1"/>
  <c r="E104" i="51" s="1"/>
  <c r="C105" i="51" s="1"/>
  <c r="E105" i="51" s="1"/>
  <c r="C106" i="51" s="1"/>
  <c r="E106" i="51" s="1"/>
  <c r="C107" i="51" s="1"/>
  <c r="E107" i="51" s="1"/>
  <c r="C108" i="51" s="1"/>
  <c r="E108" i="51" s="1"/>
  <c r="C109" i="51" s="1"/>
  <c r="E109" i="51" s="1"/>
  <c r="C110" i="51" s="1"/>
  <c r="E110" i="51" s="1"/>
  <c r="C111" i="51" s="1"/>
  <c r="E111" i="51" s="1"/>
  <c r="C112" i="51" s="1"/>
  <c r="E112" i="51" s="1"/>
  <c r="C113" i="51" s="1"/>
  <c r="E113" i="51" s="1"/>
  <c r="C114" i="51" s="1"/>
  <c r="E114" i="51" s="1"/>
  <c r="C115" i="51" s="1"/>
  <c r="E115" i="51" s="1"/>
  <c r="C116" i="51" s="1"/>
  <c r="E116" i="51" s="1"/>
  <c r="C117" i="51" s="1"/>
  <c r="E117" i="51" s="1"/>
  <c r="C118" i="51" s="1"/>
  <c r="E118" i="51" s="1"/>
  <c r="C119" i="51" s="1"/>
  <c r="E119" i="51" s="1"/>
  <c r="C120" i="51" s="1"/>
  <c r="E120" i="51" s="1"/>
  <c r="C121" i="51" s="1"/>
  <c r="E121" i="51" s="1"/>
  <c r="T42" i="50"/>
  <c r="V42" i="50" s="1"/>
  <c r="T43" i="50" s="1"/>
  <c r="V43" i="50" s="1"/>
  <c r="T44" i="50" s="1"/>
  <c r="V44" i="50" s="1"/>
  <c r="T45" i="50" s="1"/>
  <c r="V45" i="50" s="1"/>
  <c r="T46" i="50" s="1"/>
  <c r="V46" i="50" s="1"/>
  <c r="AJ32" i="50"/>
  <c r="AL32" i="50" s="1"/>
  <c r="AJ33" i="50" s="1"/>
  <c r="AL33" i="50" s="1"/>
  <c r="AJ34" i="50" s="1"/>
  <c r="AL34" i="50" s="1"/>
  <c r="AJ35" i="50" s="1"/>
  <c r="AL35" i="50" s="1"/>
  <c r="AJ36" i="50" s="1"/>
  <c r="AL36" i="50" s="1"/>
  <c r="AJ37" i="50" s="1"/>
  <c r="AL37" i="50" s="1"/>
  <c r="AJ38" i="50" s="1"/>
  <c r="AL38" i="50" s="1"/>
  <c r="AJ39" i="50" s="1"/>
  <c r="AL39" i="50" s="1"/>
  <c r="AJ40" i="50" s="1"/>
  <c r="AL40" i="50" s="1"/>
  <c r="AJ41" i="50" s="1"/>
  <c r="AL41" i="50" s="1"/>
  <c r="AJ42" i="50" s="1"/>
  <c r="AL42" i="50" s="1"/>
  <c r="AJ43" i="50" s="1"/>
  <c r="AL43" i="50" s="1"/>
  <c r="AJ44" i="50" s="1"/>
  <c r="AL44" i="50" s="1"/>
  <c r="AJ45" i="50" s="1"/>
  <c r="AL45" i="50" s="1"/>
  <c r="AJ46" i="50" s="1"/>
  <c r="AL46" i="50" s="1"/>
  <c r="AJ47" i="50" s="1"/>
  <c r="AL47" i="50" s="1"/>
  <c r="AJ48" i="50" s="1"/>
  <c r="AL48" i="50" s="1"/>
  <c r="AJ49" i="50" s="1"/>
  <c r="AL49" i="50" s="1"/>
  <c r="AJ50" i="50" s="1"/>
  <c r="AL50" i="50" s="1"/>
  <c r="AJ51" i="50" s="1"/>
  <c r="AL51" i="50" s="1"/>
  <c r="AJ52" i="50" s="1"/>
  <c r="AL52" i="50" s="1"/>
  <c r="AJ53" i="50" s="1"/>
  <c r="AL53" i="50" s="1"/>
  <c r="AJ54" i="50" s="1"/>
  <c r="AL54" i="50" s="1"/>
  <c r="AJ55" i="50" s="1"/>
  <c r="AL55" i="50" s="1"/>
  <c r="AJ56" i="50" s="1"/>
  <c r="AL56" i="50" s="1"/>
  <c r="AJ57" i="50" s="1"/>
  <c r="AL57" i="50" s="1"/>
  <c r="AJ58" i="50" s="1"/>
  <c r="AL58" i="50" s="1"/>
  <c r="AJ59" i="50" s="1"/>
  <c r="AL59" i="50" s="1"/>
  <c r="AJ60" i="50" s="1"/>
  <c r="AL60" i="50" s="1"/>
  <c r="AJ61" i="50" s="1"/>
  <c r="AL61" i="50" s="1"/>
  <c r="AJ62" i="50" s="1"/>
  <c r="AL62" i="50" s="1"/>
  <c r="AJ63" i="50" s="1"/>
  <c r="AL63" i="50" s="1"/>
  <c r="AJ64" i="50" s="1"/>
  <c r="AL64" i="50" s="1"/>
  <c r="AJ65" i="50" s="1"/>
  <c r="AL65" i="50" s="1"/>
  <c r="AJ66" i="50" s="1"/>
  <c r="AL66" i="50" s="1"/>
  <c r="AJ67" i="50" s="1"/>
  <c r="AL67" i="50" s="1"/>
  <c r="AJ68" i="50" s="1"/>
  <c r="AL68" i="50" s="1"/>
  <c r="AJ69" i="50" s="1"/>
  <c r="AL69" i="50" s="1"/>
  <c r="AJ70" i="50" s="1"/>
  <c r="AL70" i="50" s="1"/>
  <c r="AJ71" i="50" s="1"/>
  <c r="AL71" i="50" s="1"/>
  <c r="AJ72" i="50" s="1"/>
  <c r="AL72" i="50" s="1"/>
  <c r="AJ73" i="50" s="1"/>
  <c r="AL73" i="50" s="1"/>
  <c r="AJ74" i="50" s="1"/>
  <c r="AL74" i="50" s="1"/>
  <c r="AJ75" i="50" s="1"/>
  <c r="AL75" i="50" s="1"/>
  <c r="AJ76" i="50" s="1"/>
  <c r="AL76" i="50" s="1"/>
  <c r="AJ77" i="50" s="1"/>
  <c r="AL77" i="50" s="1"/>
  <c r="AJ78" i="50" s="1"/>
  <c r="AL78" i="50" s="1"/>
  <c r="AJ79" i="50" s="1"/>
  <c r="AL79" i="50" s="1"/>
  <c r="AJ80" i="50" s="1"/>
  <c r="AL80" i="50" s="1"/>
  <c r="AJ81" i="50" s="1"/>
  <c r="AL81" i="50" s="1"/>
  <c r="AJ82" i="50" s="1"/>
  <c r="AL82" i="50" s="1"/>
  <c r="AJ83" i="50" s="1"/>
  <c r="AL83" i="50" s="1"/>
  <c r="AJ84" i="50" s="1"/>
  <c r="AL84" i="50" s="1"/>
  <c r="AJ85" i="50" s="1"/>
  <c r="AL85" i="50" s="1"/>
  <c r="AJ86" i="50" s="1"/>
  <c r="AL86" i="50" s="1"/>
  <c r="AJ87" i="50" s="1"/>
  <c r="AL87" i="50" s="1"/>
  <c r="AJ88" i="50" s="1"/>
  <c r="AL88" i="50" s="1"/>
  <c r="AJ89" i="50" s="1"/>
  <c r="AL89" i="50" s="1"/>
  <c r="AJ90" i="50" s="1"/>
  <c r="AL90" i="50" s="1"/>
  <c r="AJ91" i="50" s="1"/>
  <c r="AL91" i="50" s="1"/>
  <c r="AJ92" i="50" s="1"/>
  <c r="AL92" i="50" s="1"/>
  <c r="AJ93" i="50" s="1"/>
  <c r="AL93" i="50" s="1"/>
  <c r="AJ94" i="50" s="1"/>
  <c r="AL94" i="50" s="1"/>
  <c r="AJ95" i="50" s="1"/>
  <c r="AL95" i="50" s="1"/>
  <c r="AJ96" i="50" s="1"/>
  <c r="AL96" i="50" s="1"/>
  <c r="AJ97" i="50" s="1"/>
  <c r="AL97" i="50" s="1"/>
  <c r="AJ98" i="50" s="1"/>
  <c r="AL98" i="50" s="1"/>
  <c r="AJ99" i="50" s="1"/>
  <c r="AL99" i="50" s="1"/>
  <c r="AJ100" i="50" s="1"/>
  <c r="AL100" i="50" s="1"/>
  <c r="AJ101" i="50" s="1"/>
  <c r="AL101" i="50" s="1"/>
  <c r="AJ102" i="50" s="1"/>
  <c r="AL102" i="50" s="1"/>
  <c r="AJ103" i="50" s="1"/>
  <c r="AL103" i="50" s="1"/>
  <c r="AJ104" i="50" s="1"/>
  <c r="AL104" i="50" s="1"/>
  <c r="AJ105" i="50" s="1"/>
  <c r="AL105" i="50" s="1"/>
  <c r="AJ106" i="50" s="1"/>
  <c r="AL106" i="50" s="1"/>
  <c r="AJ107" i="50" s="1"/>
  <c r="AL107" i="50" s="1"/>
  <c r="AJ108" i="50" s="1"/>
  <c r="AL108" i="50" s="1"/>
  <c r="AJ109" i="50" s="1"/>
  <c r="AL109" i="50" s="1"/>
  <c r="AJ110" i="50" s="1"/>
  <c r="AL110" i="50" s="1"/>
  <c r="AJ111" i="50" s="1"/>
  <c r="AL111" i="50" s="1"/>
  <c r="AJ112" i="50" s="1"/>
  <c r="AL112" i="50" s="1"/>
  <c r="AJ113" i="50" s="1"/>
  <c r="AL113" i="50" s="1"/>
  <c r="AJ114" i="50" s="1"/>
  <c r="AL114" i="50" s="1"/>
  <c r="AJ115" i="50" s="1"/>
  <c r="AL115" i="50" s="1"/>
  <c r="AJ116" i="50" s="1"/>
  <c r="AL116" i="50" s="1"/>
  <c r="AJ117" i="50" s="1"/>
  <c r="AL117" i="50" s="1"/>
  <c r="AJ118" i="50" s="1"/>
  <c r="AL118" i="50" s="1"/>
  <c r="AJ119" i="50" s="1"/>
  <c r="AL119" i="50" s="1"/>
  <c r="AJ120" i="50" s="1"/>
  <c r="AL120" i="50" s="1"/>
  <c r="AJ121" i="50" s="1"/>
  <c r="AL121" i="50" s="1"/>
  <c r="AD32" i="50"/>
  <c r="AF32" i="50" s="1"/>
  <c r="AD33" i="50" s="1"/>
  <c r="AF33" i="50" s="1"/>
  <c r="AD34" i="50" s="1"/>
  <c r="AF34" i="50" s="1"/>
  <c r="AD35" i="50" s="1"/>
  <c r="AF35" i="50" s="1"/>
  <c r="AD36" i="50" s="1"/>
  <c r="AF36" i="50" s="1"/>
  <c r="AD37" i="50" s="1"/>
  <c r="AF37" i="50" s="1"/>
  <c r="AD38" i="50" s="1"/>
  <c r="AF38" i="50" s="1"/>
  <c r="AD39" i="50" s="1"/>
  <c r="AF39" i="50" s="1"/>
  <c r="AD40" i="50" s="1"/>
  <c r="AF40" i="50" s="1"/>
  <c r="AD41" i="50" s="1"/>
  <c r="AF41" i="50" s="1"/>
  <c r="AD42" i="50" s="1"/>
  <c r="AF42" i="50" s="1"/>
  <c r="AD43" i="50" s="1"/>
  <c r="AF43" i="50" s="1"/>
  <c r="AD44" i="50" s="1"/>
  <c r="AF44" i="50" s="1"/>
  <c r="AD45" i="50" s="1"/>
  <c r="AF45" i="50" s="1"/>
  <c r="AD46" i="50" s="1"/>
  <c r="AF46" i="50" s="1"/>
  <c r="AD47" i="50" s="1"/>
  <c r="AF47" i="50" s="1"/>
  <c r="AD48" i="50" s="1"/>
  <c r="AF48" i="50" s="1"/>
  <c r="AD49" i="50" s="1"/>
  <c r="AF49" i="50" s="1"/>
  <c r="AD50" i="50" s="1"/>
  <c r="AF50" i="50" s="1"/>
  <c r="AD51" i="50" s="1"/>
  <c r="AF51" i="50" s="1"/>
  <c r="AD52" i="50" s="1"/>
  <c r="AF52" i="50" s="1"/>
  <c r="AD53" i="50" s="1"/>
  <c r="AF53" i="50" s="1"/>
  <c r="AD54" i="50" s="1"/>
  <c r="AF54" i="50" s="1"/>
  <c r="AD55" i="50" s="1"/>
  <c r="AF55" i="50" s="1"/>
  <c r="AD56" i="50" s="1"/>
  <c r="AF56" i="50" s="1"/>
  <c r="AD57" i="50" s="1"/>
  <c r="AF57" i="50" s="1"/>
  <c r="AD58" i="50" s="1"/>
  <c r="AF58" i="50" s="1"/>
  <c r="AD59" i="50" s="1"/>
  <c r="AF59" i="50" s="1"/>
  <c r="AD60" i="50" s="1"/>
  <c r="AF60" i="50" s="1"/>
  <c r="AD61" i="50" s="1"/>
  <c r="AF61" i="50" s="1"/>
  <c r="AD62" i="50" s="1"/>
  <c r="AF62" i="50" s="1"/>
  <c r="AD63" i="50" s="1"/>
  <c r="AF63" i="50" s="1"/>
  <c r="AD64" i="50" s="1"/>
  <c r="AF64" i="50" s="1"/>
  <c r="AD65" i="50" s="1"/>
  <c r="AF65" i="50" s="1"/>
  <c r="AD66" i="50" s="1"/>
  <c r="AF66" i="50" s="1"/>
  <c r="AD67" i="50" s="1"/>
  <c r="AF67" i="50" s="1"/>
  <c r="AD68" i="50" s="1"/>
  <c r="AF68" i="50" s="1"/>
  <c r="AD69" i="50" s="1"/>
  <c r="AF69" i="50" s="1"/>
  <c r="AD70" i="50" s="1"/>
  <c r="AF70" i="50" s="1"/>
  <c r="AD71" i="50" s="1"/>
  <c r="AF71" i="50" s="1"/>
  <c r="AD72" i="50" s="1"/>
  <c r="AF72" i="50" s="1"/>
  <c r="AD73" i="50" s="1"/>
  <c r="AF73" i="50" s="1"/>
  <c r="AD74" i="50" s="1"/>
  <c r="AF74" i="50" s="1"/>
  <c r="AD75" i="50" s="1"/>
  <c r="AF75" i="50" s="1"/>
  <c r="AD76" i="50" s="1"/>
  <c r="AF76" i="50" s="1"/>
  <c r="AD77" i="50" s="1"/>
  <c r="AF77" i="50" s="1"/>
  <c r="AD78" i="50" s="1"/>
  <c r="AF78" i="50" s="1"/>
  <c r="AD79" i="50" s="1"/>
  <c r="AF79" i="50" s="1"/>
  <c r="AD80" i="50" s="1"/>
  <c r="AF80" i="50" s="1"/>
  <c r="AD81" i="50" s="1"/>
  <c r="AF81" i="50" s="1"/>
  <c r="AD82" i="50" s="1"/>
  <c r="AF82" i="50" s="1"/>
  <c r="AD83" i="50" s="1"/>
  <c r="AF83" i="50" s="1"/>
  <c r="AD84" i="50" s="1"/>
  <c r="AF84" i="50" s="1"/>
  <c r="AD85" i="50" s="1"/>
  <c r="AF85" i="50" s="1"/>
  <c r="AD86" i="50" s="1"/>
  <c r="AF86" i="50" s="1"/>
  <c r="AD87" i="50" s="1"/>
  <c r="AF87" i="50" s="1"/>
  <c r="AD88" i="50" s="1"/>
  <c r="AF88" i="50" s="1"/>
  <c r="AD89" i="50" s="1"/>
  <c r="AF89" i="50" s="1"/>
  <c r="AD90" i="50" s="1"/>
  <c r="AF90" i="50" s="1"/>
  <c r="AD91" i="50" s="1"/>
  <c r="AF91" i="50" s="1"/>
  <c r="AD92" i="50" s="1"/>
  <c r="AF92" i="50" s="1"/>
  <c r="AD93" i="50" s="1"/>
  <c r="AF93" i="50" s="1"/>
  <c r="AD94" i="50" s="1"/>
  <c r="AF94" i="50" s="1"/>
  <c r="AD95" i="50" s="1"/>
  <c r="AF95" i="50" s="1"/>
  <c r="AD96" i="50" s="1"/>
  <c r="AF96" i="50" s="1"/>
  <c r="AD97" i="50" s="1"/>
  <c r="AF97" i="50" s="1"/>
  <c r="AD98" i="50" s="1"/>
  <c r="AF98" i="50" s="1"/>
  <c r="AD99" i="50" s="1"/>
  <c r="AF99" i="50" s="1"/>
  <c r="AD100" i="50" s="1"/>
  <c r="AF100" i="50" s="1"/>
  <c r="AD101" i="50" s="1"/>
  <c r="AF101" i="50" s="1"/>
  <c r="AD102" i="50" s="1"/>
  <c r="AF102" i="50" s="1"/>
  <c r="AD103" i="50" s="1"/>
  <c r="AF103" i="50" s="1"/>
  <c r="AD104" i="50" s="1"/>
  <c r="AF104" i="50" s="1"/>
  <c r="AD105" i="50" s="1"/>
  <c r="AF105" i="50" s="1"/>
  <c r="AD106" i="50" s="1"/>
  <c r="AF106" i="50" s="1"/>
  <c r="AD107" i="50" s="1"/>
  <c r="AF107" i="50" s="1"/>
  <c r="AD108" i="50" s="1"/>
  <c r="AF108" i="50" s="1"/>
  <c r="AD109" i="50" s="1"/>
  <c r="AF109" i="50" s="1"/>
  <c r="AD110" i="50" s="1"/>
  <c r="AF110" i="50" s="1"/>
  <c r="AD111" i="50" s="1"/>
  <c r="AF111" i="50" s="1"/>
  <c r="AD112" i="50" s="1"/>
  <c r="AF112" i="50" s="1"/>
  <c r="AD113" i="50" s="1"/>
  <c r="AF113" i="50" s="1"/>
  <c r="AD114" i="50" s="1"/>
  <c r="AF114" i="50" s="1"/>
  <c r="AD115" i="50" s="1"/>
  <c r="AF115" i="50" s="1"/>
  <c r="AD116" i="50" s="1"/>
  <c r="AF116" i="50" s="1"/>
  <c r="AD117" i="50" s="1"/>
  <c r="AF117" i="50" s="1"/>
  <c r="AD118" i="50" s="1"/>
  <c r="AF118" i="50" s="1"/>
  <c r="AD119" i="50" s="1"/>
  <c r="AF119" i="50" s="1"/>
  <c r="AD120" i="50" s="1"/>
  <c r="AF120" i="50" s="1"/>
  <c r="AD121" i="50" s="1"/>
  <c r="AF121" i="50" s="1"/>
  <c r="Y32" i="50"/>
  <c r="AA32" i="50" s="1"/>
  <c r="Y33" i="50" s="1"/>
  <c r="AA33" i="50" s="1"/>
  <c r="Y34" i="50" s="1"/>
  <c r="AA34" i="50" s="1"/>
  <c r="Y35" i="50" s="1"/>
  <c r="AA35" i="50" s="1"/>
  <c r="Y36" i="50" s="1"/>
  <c r="AA36" i="50" s="1"/>
  <c r="Y37" i="50" s="1"/>
  <c r="AA37" i="50" s="1"/>
  <c r="Y38" i="50" s="1"/>
  <c r="AA38" i="50" s="1"/>
  <c r="Y39" i="50" s="1"/>
  <c r="AA39" i="50" s="1"/>
  <c r="Y40" i="50" s="1"/>
  <c r="AA40" i="50" s="1"/>
  <c r="Y41" i="50" s="1"/>
  <c r="AA41" i="50" s="1"/>
  <c r="Y42" i="50" s="1"/>
  <c r="AA42" i="50" s="1"/>
  <c r="Y43" i="50" s="1"/>
  <c r="AA43" i="50" s="1"/>
  <c r="Y44" i="50" s="1"/>
  <c r="AA44" i="50" s="1"/>
  <c r="Y45" i="50" s="1"/>
  <c r="AA45" i="50" s="1"/>
  <c r="Y46" i="50" s="1"/>
  <c r="AA46" i="50" s="1"/>
  <c r="Y47" i="50" s="1"/>
  <c r="AA47" i="50" s="1"/>
  <c r="Y48" i="50" s="1"/>
  <c r="AA48" i="50" s="1"/>
  <c r="Y49" i="50" s="1"/>
  <c r="AA49" i="50" s="1"/>
  <c r="Y50" i="50" s="1"/>
  <c r="AA50" i="50" s="1"/>
  <c r="Y51" i="50" s="1"/>
  <c r="AA51" i="50" s="1"/>
  <c r="Y52" i="50" s="1"/>
  <c r="AA52" i="50" s="1"/>
  <c r="Y53" i="50" s="1"/>
  <c r="AA53" i="50" s="1"/>
  <c r="Y54" i="50" s="1"/>
  <c r="AA54" i="50" s="1"/>
  <c r="Y55" i="50" s="1"/>
  <c r="AA55" i="50" s="1"/>
  <c r="Y56" i="50" s="1"/>
  <c r="AA56" i="50" s="1"/>
  <c r="Y57" i="50" s="1"/>
  <c r="AA57" i="50" s="1"/>
  <c r="Y58" i="50" s="1"/>
  <c r="AA58" i="50" s="1"/>
  <c r="Y59" i="50" s="1"/>
  <c r="AA59" i="50" s="1"/>
  <c r="Y60" i="50" s="1"/>
  <c r="AA60" i="50" s="1"/>
  <c r="Y61" i="50" s="1"/>
  <c r="AA61" i="50" s="1"/>
  <c r="Y62" i="50" s="1"/>
  <c r="AA62" i="50" s="1"/>
  <c r="Y63" i="50" s="1"/>
  <c r="AA63" i="50" s="1"/>
  <c r="Y64" i="50" s="1"/>
  <c r="AA64" i="50" s="1"/>
  <c r="Y65" i="50" s="1"/>
  <c r="AA65" i="50" s="1"/>
  <c r="Y66" i="50" s="1"/>
  <c r="AA66" i="50" s="1"/>
  <c r="Y67" i="50" s="1"/>
  <c r="AA67" i="50" s="1"/>
  <c r="Y68" i="50" s="1"/>
  <c r="AA68" i="50" s="1"/>
  <c r="Y69" i="50" s="1"/>
  <c r="AA69" i="50" s="1"/>
  <c r="Y70" i="50" s="1"/>
  <c r="AA70" i="50" s="1"/>
  <c r="Y71" i="50" s="1"/>
  <c r="AA71" i="50" s="1"/>
  <c r="Y72" i="50" s="1"/>
  <c r="AA72" i="50" s="1"/>
  <c r="Y73" i="50" s="1"/>
  <c r="AA73" i="50" s="1"/>
  <c r="Y74" i="50" s="1"/>
  <c r="AA74" i="50" s="1"/>
  <c r="Y75" i="50" s="1"/>
  <c r="AA75" i="50" s="1"/>
  <c r="Y76" i="50" s="1"/>
  <c r="AA76" i="50" s="1"/>
  <c r="Y77" i="50" s="1"/>
  <c r="AA77" i="50" s="1"/>
  <c r="Y78" i="50" s="1"/>
  <c r="AA78" i="50" s="1"/>
  <c r="Y79" i="50" s="1"/>
  <c r="AA79" i="50" s="1"/>
  <c r="Y80" i="50" s="1"/>
  <c r="AA80" i="50" s="1"/>
  <c r="Y81" i="50" s="1"/>
  <c r="AA81" i="50" s="1"/>
  <c r="Y82" i="50" s="1"/>
  <c r="AA82" i="50" s="1"/>
  <c r="Y83" i="50" s="1"/>
  <c r="AA83" i="50" s="1"/>
  <c r="Y84" i="50" s="1"/>
  <c r="AA84" i="50" s="1"/>
  <c r="Y85" i="50" s="1"/>
  <c r="AA85" i="50" s="1"/>
  <c r="Y86" i="50" s="1"/>
  <c r="AA86" i="50" s="1"/>
  <c r="Y87" i="50" s="1"/>
  <c r="AA87" i="50" s="1"/>
  <c r="Y88" i="50" s="1"/>
  <c r="AA88" i="50" s="1"/>
  <c r="Y89" i="50" s="1"/>
  <c r="AA89" i="50" s="1"/>
  <c r="Y90" i="50" s="1"/>
  <c r="AA90" i="50" s="1"/>
  <c r="Y91" i="50" s="1"/>
  <c r="AA91" i="50" s="1"/>
  <c r="Y92" i="50" s="1"/>
  <c r="AA92" i="50" s="1"/>
  <c r="Y93" i="50" s="1"/>
  <c r="AA93" i="50" s="1"/>
  <c r="Y94" i="50" s="1"/>
  <c r="AA94" i="50" s="1"/>
  <c r="Y95" i="50" s="1"/>
  <c r="AA95" i="50" s="1"/>
  <c r="Y96" i="50" s="1"/>
  <c r="AA96" i="50" s="1"/>
  <c r="Y97" i="50" s="1"/>
  <c r="AA97" i="50" s="1"/>
  <c r="Y98" i="50" s="1"/>
  <c r="AA98" i="50" s="1"/>
  <c r="Y99" i="50" s="1"/>
  <c r="AA99" i="50" s="1"/>
  <c r="Y100" i="50" s="1"/>
  <c r="AA100" i="50" s="1"/>
  <c r="Y101" i="50" s="1"/>
  <c r="AA101" i="50" s="1"/>
  <c r="Y102" i="50" s="1"/>
  <c r="AA102" i="50" s="1"/>
  <c r="Y103" i="50" s="1"/>
  <c r="AA103" i="50" s="1"/>
  <c r="Y104" i="50" s="1"/>
  <c r="AA104" i="50" s="1"/>
  <c r="Y105" i="50" s="1"/>
  <c r="AA105" i="50" s="1"/>
  <c r="Y106" i="50" s="1"/>
  <c r="AA106" i="50" s="1"/>
  <c r="Y107" i="50" s="1"/>
  <c r="AA107" i="50" s="1"/>
  <c r="Y108" i="50" s="1"/>
  <c r="AA108" i="50" s="1"/>
  <c r="Y109" i="50" s="1"/>
  <c r="AA109" i="50" s="1"/>
  <c r="Y110" i="50" s="1"/>
  <c r="AA110" i="50" s="1"/>
  <c r="Y111" i="50" s="1"/>
  <c r="AA111" i="50" s="1"/>
  <c r="Y112" i="50" s="1"/>
  <c r="AA112" i="50" s="1"/>
  <c r="Y113" i="50" s="1"/>
  <c r="AA113" i="50" s="1"/>
  <c r="Y114" i="50" s="1"/>
  <c r="AA114" i="50" s="1"/>
  <c r="Y115" i="50" s="1"/>
  <c r="AA115" i="50" s="1"/>
  <c r="Y116" i="50" s="1"/>
  <c r="AA116" i="50" s="1"/>
  <c r="Y117" i="50" s="1"/>
  <c r="AA117" i="50" s="1"/>
  <c r="Y118" i="50" s="1"/>
  <c r="AA118" i="50" s="1"/>
  <c r="Y119" i="50" s="1"/>
  <c r="AA119" i="50" s="1"/>
  <c r="Y120" i="50" s="1"/>
  <c r="AA120" i="50" s="1"/>
  <c r="Y121" i="50" s="1"/>
  <c r="AA121" i="50" s="1"/>
  <c r="W32" i="50"/>
  <c r="T32" i="50"/>
  <c r="V32" i="50" s="1"/>
  <c r="N32" i="50"/>
  <c r="P32" i="50" s="1"/>
  <c r="N33" i="50" s="1"/>
  <c r="P33" i="50" s="1"/>
  <c r="N34" i="50" s="1"/>
  <c r="P34" i="50" s="1"/>
  <c r="N35" i="50" s="1"/>
  <c r="P35" i="50" s="1"/>
  <c r="N36" i="50" s="1"/>
  <c r="P36" i="50" s="1"/>
  <c r="N37" i="50" s="1"/>
  <c r="P37" i="50" s="1"/>
  <c r="N38" i="50" s="1"/>
  <c r="P38" i="50" s="1"/>
  <c r="N39" i="50" s="1"/>
  <c r="P39" i="50" s="1"/>
  <c r="N40" i="50" s="1"/>
  <c r="P40" i="50" s="1"/>
  <c r="N41" i="50" s="1"/>
  <c r="P41" i="50" s="1"/>
  <c r="N42" i="50" s="1"/>
  <c r="P42" i="50" s="1"/>
  <c r="N43" i="50" s="1"/>
  <c r="P43" i="50" s="1"/>
  <c r="N44" i="50" s="1"/>
  <c r="P44" i="50" s="1"/>
  <c r="N45" i="50" s="1"/>
  <c r="P45" i="50" s="1"/>
  <c r="N46" i="50" s="1"/>
  <c r="P46" i="50" s="1"/>
  <c r="N47" i="50" s="1"/>
  <c r="P47" i="50" s="1"/>
  <c r="N48" i="50" s="1"/>
  <c r="P48" i="50" s="1"/>
  <c r="N49" i="50" s="1"/>
  <c r="P49" i="50" s="1"/>
  <c r="N50" i="50" s="1"/>
  <c r="P50" i="50" s="1"/>
  <c r="N51" i="50" s="1"/>
  <c r="P51" i="50" s="1"/>
  <c r="N52" i="50" s="1"/>
  <c r="P52" i="50" s="1"/>
  <c r="N53" i="50" s="1"/>
  <c r="P53" i="50" s="1"/>
  <c r="N54" i="50" s="1"/>
  <c r="P54" i="50" s="1"/>
  <c r="N55" i="50" s="1"/>
  <c r="P55" i="50" s="1"/>
  <c r="N56" i="50" s="1"/>
  <c r="P56" i="50" s="1"/>
  <c r="N57" i="50" s="1"/>
  <c r="P57" i="50" s="1"/>
  <c r="N58" i="50" s="1"/>
  <c r="P58" i="50" s="1"/>
  <c r="N59" i="50" s="1"/>
  <c r="P59" i="50" s="1"/>
  <c r="N60" i="50" s="1"/>
  <c r="P60" i="50" s="1"/>
  <c r="N61" i="50" s="1"/>
  <c r="P61" i="50" s="1"/>
  <c r="N62" i="50" s="1"/>
  <c r="P62" i="50" s="1"/>
  <c r="N63" i="50" s="1"/>
  <c r="P63" i="50" s="1"/>
  <c r="N64" i="50" s="1"/>
  <c r="P64" i="50" s="1"/>
  <c r="N65" i="50" s="1"/>
  <c r="P65" i="50" s="1"/>
  <c r="N66" i="50" s="1"/>
  <c r="P66" i="50" s="1"/>
  <c r="N67" i="50" s="1"/>
  <c r="P67" i="50" s="1"/>
  <c r="N68" i="50" s="1"/>
  <c r="P68" i="50" s="1"/>
  <c r="N69" i="50" s="1"/>
  <c r="P69" i="50" s="1"/>
  <c r="N70" i="50" s="1"/>
  <c r="P70" i="50" s="1"/>
  <c r="N71" i="50" s="1"/>
  <c r="P71" i="50" s="1"/>
  <c r="N72" i="50" s="1"/>
  <c r="P72" i="50" s="1"/>
  <c r="N73" i="50" s="1"/>
  <c r="P73" i="50" s="1"/>
  <c r="N74" i="50" s="1"/>
  <c r="P74" i="50" s="1"/>
  <c r="N75" i="50" s="1"/>
  <c r="P75" i="50" s="1"/>
  <c r="N76" i="50" s="1"/>
  <c r="P76" i="50" s="1"/>
  <c r="N77" i="50" s="1"/>
  <c r="P77" i="50" s="1"/>
  <c r="N78" i="50" s="1"/>
  <c r="P78" i="50" s="1"/>
  <c r="N79" i="50" s="1"/>
  <c r="P79" i="50" s="1"/>
  <c r="N80" i="50" s="1"/>
  <c r="P80" i="50" s="1"/>
  <c r="N81" i="50" s="1"/>
  <c r="P81" i="50" s="1"/>
  <c r="N82" i="50" s="1"/>
  <c r="P82" i="50" s="1"/>
  <c r="N83" i="50" s="1"/>
  <c r="P83" i="50" s="1"/>
  <c r="N84" i="50" s="1"/>
  <c r="P84" i="50" s="1"/>
  <c r="N85" i="50" s="1"/>
  <c r="P85" i="50" s="1"/>
  <c r="N86" i="50" s="1"/>
  <c r="P86" i="50" s="1"/>
  <c r="N87" i="50" s="1"/>
  <c r="P87" i="50" s="1"/>
  <c r="N88" i="50" s="1"/>
  <c r="P88" i="50" s="1"/>
  <c r="N89" i="50" s="1"/>
  <c r="P89" i="50" s="1"/>
  <c r="N90" i="50" s="1"/>
  <c r="P90" i="50" s="1"/>
  <c r="N91" i="50" s="1"/>
  <c r="P91" i="50" s="1"/>
  <c r="N92" i="50" s="1"/>
  <c r="P92" i="50" s="1"/>
  <c r="N93" i="50" s="1"/>
  <c r="P93" i="50" s="1"/>
  <c r="N94" i="50" s="1"/>
  <c r="P94" i="50" s="1"/>
  <c r="N95" i="50" s="1"/>
  <c r="P95" i="50" s="1"/>
  <c r="N96" i="50" s="1"/>
  <c r="P96" i="50" s="1"/>
  <c r="N97" i="50" s="1"/>
  <c r="P97" i="50" s="1"/>
  <c r="N98" i="50" s="1"/>
  <c r="P98" i="50" s="1"/>
  <c r="N99" i="50" s="1"/>
  <c r="P99" i="50" s="1"/>
  <c r="N100" i="50" s="1"/>
  <c r="P100" i="50" s="1"/>
  <c r="N101" i="50" s="1"/>
  <c r="P101" i="50" s="1"/>
  <c r="N102" i="50" s="1"/>
  <c r="P102" i="50" s="1"/>
  <c r="N103" i="50" s="1"/>
  <c r="P103" i="50" s="1"/>
  <c r="N104" i="50" s="1"/>
  <c r="P104" i="50" s="1"/>
  <c r="N105" i="50" s="1"/>
  <c r="P105" i="50" s="1"/>
  <c r="N106" i="50" s="1"/>
  <c r="P106" i="50" s="1"/>
  <c r="N107" i="50" s="1"/>
  <c r="P107" i="50" s="1"/>
  <c r="N108" i="50" s="1"/>
  <c r="P108" i="50" s="1"/>
  <c r="N109" i="50" s="1"/>
  <c r="P109" i="50" s="1"/>
  <c r="N110" i="50" s="1"/>
  <c r="P110" i="50" s="1"/>
  <c r="N111" i="50" s="1"/>
  <c r="P111" i="50" s="1"/>
  <c r="N112" i="50" s="1"/>
  <c r="P112" i="50" s="1"/>
  <c r="N113" i="50" s="1"/>
  <c r="P113" i="50" s="1"/>
  <c r="N114" i="50" s="1"/>
  <c r="P114" i="50" s="1"/>
  <c r="N115" i="50" s="1"/>
  <c r="P115" i="50" s="1"/>
  <c r="N116" i="50" s="1"/>
  <c r="P116" i="50" s="1"/>
  <c r="N117" i="50" s="1"/>
  <c r="P117" i="50" s="1"/>
  <c r="N118" i="50" s="1"/>
  <c r="P118" i="50" s="1"/>
  <c r="N119" i="50" s="1"/>
  <c r="P119" i="50" s="1"/>
  <c r="N120" i="50" s="1"/>
  <c r="P120" i="50" s="1"/>
  <c r="N121" i="50" s="1"/>
  <c r="P121" i="50" s="1"/>
  <c r="H32" i="50"/>
  <c r="J32" i="50" s="1"/>
  <c r="H33" i="50" s="1"/>
  <c r="J33" i="50" s="1"/>
  <c r="C32" i="50"/>
  <c r="E32" i="50" s="1"/>
  <c r="C33" i="50" s="1"/>
  <c r="E33" i="50" s="1"/>
  <c r="C34" i="50" s="1"/>
  <c r="E34" i="50" s="1"/>
  <c r="C35" i="50" s="1"/>
  <c r="E35" i="50" s="1"/>
  <c r="C36" i="50" s="1"/>
  <c r="E36" i="50" s="1"/>
  <c r="C37" i="50" s="1"/>
  <c r="E37" i="50" s="1"/>
  <c r="C38" i="50" s="1"/>
  <c r="E38" i="50" s="1"/>
  <c r="C39" i="50" s="1"/>
  <c r="E39" i="50" s="1"/>
  <c r="C40" i="50" s="1"/>
  <c r="E40" i="50" s="1"/>
  <c r="C41" i="50" s="1"/>
  <c r="E41" i="50" s="1"/>
  <c r="C42" i="50" s="1"/>
  <c r="E42" i="50" s="1"/>
  <c r="C43" i="50" s="1"/>
  <c r="E43" i="50" s="1"/>
  <c r="C44" i="50" s="1"/>
  <c r="E44" i="50" s="1"/>
  <c r="C45" i="50" s="1"/>
  <c r="E45" i="50" s="1"/>
  <c r="C46" i="50" s="1"/>
  <c r="E46" i="50" s="1"/>
  <c r="C47" i="50" s="1"/>
  <c r="E47" i="50" s="1"/>
  <c r="C48" i="50" s="1"/>
  <c r="E48" i="50" s="1"/>
  <c r="C49" i="50" s="1"/>
  <c r="E49" i="50" s="1"/>
  <c r="C50" i="50" s="1"/>
  <c r="E50" i="50" s="1"/>
  <c r="C51" i="50" s="1"/>
  <c r="E51" i="50" s="1"/>
  <c r="C52" i="50" s="1"/>
  <c r="E52" i="50" s="1"/>
  <c r="C53" i="50" s="1"/>
  <c r="E53" i="50" s="1"/>
  <c r="C54" i="50" s="1"/>
  <c r="E54" i="50" s="1"/>
  <c r="C55" i="50" s="1"/>
  <c r="E55" i="50" s="1"/>
  <c r="C56" i="50" s="1"/>
  <c r="E56" i="50" s="1"/>
  <c r="C57" i="50" s="1"/>
  <c r="E57" i="50" s="1"/>
  <c r="C58" i="50" s="1"/>
  <c r="E58" i="50" s="1"/>
  <c r="C59" i="50" s="1"/>
  <c r="E59" i="50" s="1"/>
  <c r="C60" i="50" s="1"/>
  <c r="E60" i="50" s="1"/>
  <c r="C61" i="50" s="1"/>
  <c r="E61" i="50" s="1"/>
  <c r="C62" i="50" s="1"/>
  <c r="E62" i="50" s="1"/>
  <c r="C63" i="50" s="1"/>
  <c r="E63" i="50" s="1"/>
  <c r="C64" i="50" s="1"/>
  <c r="E64" i="50" s="1"/>
  <c r="C65" i="50" s="1"/>
  <c r="E65" i="50" s="1"/>
  <c r="C66" i="50" s="1"/>
  <c r="E66" i="50" s="1"/>
  <c r="C67" i="50" s="1"/>
  <c r="E67" i="50" s="1"/>
  <c r="C68" i="50" s="1"/>
  <c r="E68" i="50" s="1"/>
  <c r="C69" i="50" s="1"/>
  <c r="E69" i="50" s="1"/>
  <c r="C70" i="50" s="1"/>
  <c r="E70" i="50" s="1"/>
  <c r="C71" i="50" s="1"/>
  <c r="E71" i="50" s="1"/>
  <c r="C72" i="50" s="1"/>
  <c r="E72" i="50" s="1"/>
  <c r="C73" i="50" s="1"/>
  <c r="E73" i="50" s="1"/>
  <c r="C74" i="50" s="1"/>
  <c r="E74" i="50" s="1"/>
  <c r="C75" i="50" s="1"/>
  <c r="E75" i="50" s="1"/>
  <c r="C76" i="50" s="1"/>
  <c r="E76" i="50" s="1"/>
  <c r="C77" i="50" s="1"/>
  <c r="E77" i="50" s="1"/>
  <c r="C78" i="50" s="1"/>
  <c r="E78" i="50" s="1"/>
  <c r="C79" i="50" s="1"/>
  <c r="E79" i="50" s="1"/>
  <c r="C80" i="50" s="1"/>
  <c r="E80" i="50" s="1"/>
  <c r="C81" i="50" s="1"/>
  <c r="E81" i="50" s="1"/>
  <c r="C82" i="50" s="1"/>
  <c r="E82" i="50" s="1"/>
  <c r="C83" i="50" s="1"/>
  <c r="E83" i="50" s="1"/>
  <c r="C84" i="50" s="1"/>
  <c r="E84" i="50" s="1"/>
  <c r="C85" i="50" s="1"/>
  <c r="E85" i="50" s="1"/>
  <c r="C86" i="50" s="1"/>
  <c r="E86" i="50" s="1"/>
  <c r="C87" i="50" s="1"/>
  <c r="E87" i="50" s="1"/>
  <c r="C88" i="50" s="1"/>
  <c r="E88" i="50" s="1"/>
  <c r="C89" i="50" s="1"/>
  <c r="E89" i="50" s="1"/>
  <c r="C90" i="50" s="1"/>
  <c r="E90" i="50" s="1"/>
  <c r="C91" i="50" s="1"/>
  <c r="E91" i="50" s="1"/>
  <c r="C92" i="50" s="1"/>
  <c r="E92" i="50" s="1"/>
  <c r="C93" i="50" s="1"/>
  <c r="E93" i="50" s="1"/>
  <c r="C94" i="50" s="1"/>
  <c r="E94" i="50" s="1"/>
  <c r="C95" i="50" s="1"/>
  <c r="E95" i="50" s="1"/>
  <c r="C96" i="50" s="1"/>
  <c r="E96" i="50" s="1"/>
  <c r="C97" i="50" s="1"/>
  <c r="E97" i="50" s="1"/>
  <c r="C98" i="50" s="1"/>
  <c r="E98" i="50" s="1"/>
  <c r="C99" i="50" s="1"/>
  <c r="E99" i="50" s="1"/>
  <c r="C100" i="50" s="1"/>
  <c r="E100" i="50" s="1"/>
  <c r="C101" i="50" s="1"/>
  <c r="E101" i="50" s="1"/>
  <c r="C102" i="50" s="1"/>
  <c r="E102" i="50" s="1"/>
  <c r="C103" i="50" s="1"/>
  <c r="E103" i="50" s="1"/>
  <c r="C104" i="50" s="1"/>
  <c r="E104" i="50" s="1"/>
  <c r="C105" i="50" s="1"/>
  <c r="E105" i="50" s="1"/>
  <c r="C106" i="50" s="1"/>
  <c r="E106" i="50" s="1"/>
  <c r="C107" i="50" s="1"/>
  <c r="E107" i="50" s="1"/>
  <c r="C108" i="50" s="1"/>
  <c r="E108" i="50" s="1"/>
  <c r="C109" i="50" s="1"/>
  <c r="E109" i="50" s="1"/>
  <c r="C110" i="50" s="1"/>
  <c r="E110" i="50" s="1"/>
  <c r="C111" i="50" s="1"/>
  <c r="E111" i="50" s="1"/>
  <c r="C112" i="50" s="1"/>
  <c r="E112" i="50" s="1"/>
  <c r="C113" i="50" s="1"/>
  <c r="E113" i="50" s="1"/>
  <c r="C114" i="50" s="1"/>
  <c r="E114" i="50" s="1"/>
  <c r="C115" i="50" s="1"/>
  <c r="E115" i="50" s="1"/>
  <c r="C116" i="50" s="1"/>
  <c r="E116" i="50" s="1"/>
  <c r="C117" i="50" s="1"/>
  <c r="E117" i="50" s="1"/>
  <c r="C118" i="50" s="1"/>
  <c r="E118" i="50" s="1"/>
  <c r="C119" i="50" s="1"/>
  <c r="E119" i="50" s="1"/>
  <c r="C120" i="50" s="1"/>
  <c r="E120" i="50" s="1"/>
  <c r="C121" i="50" s="1"/>
  <c r="E121" i="50" s="1"/>
  <c r="T42" i="49"/>
  <c r="V42" i="49" s="1"/>
  <c r="T43" i="49" s="1"/>
  <c r="V43" i="49" s="1"/>
  <c r="T44" i="49" s="1"/>
  <c r="V44" i="49" s="1"/>
  <c r="T45" i="49" s="1"/>
  <c r="V45" i="49" s="1"/>
  <c r="T46" i="49" s="1"/>
  <c r="V46" i="49" s="1"/>
  <c r="AJ32" i="49"/>
  <c r="AL32" i="49" s="1"/>
  <c r="AJ33" i="49" s="1"/>
  <c r="AL33" i="49" s="1"/>
  <c r="AJ34" i="49" s="1"/>
  <c r="AL34" i="49" s="1"/>
  <c r="AJ35" i="49" s="1"/>
  <c r="AL35" i="49" s="1"/>
  <c r="AJ36" i="49" s="1"/>
  <c r="AL36" i="49" s="1"/>
  <c r="AJ37" i="49" s="1"/>
  <c r="AL37" i="49" s="1"/>
  <c r="AJ38" i="49" s="1"/>
  <c r="AL38" i="49" s="1"/>
  <c r="AJ39" i="49" s="1"/>
  <c r="AL39" i="49" s="1"/>
  <c r="AJ40" i="49" s="1"/>
  <c r="AL40" i="49" s="1"/>
  <c r="AJ41" i="49" s="1"/>
  <c r="AL41" i="49" s="1"/>
  <c r="AJ42" i="49" s="1"/>
  <c r="AL42" i="49" s="1"/>
  <c r="AJ43" i="49" s="1"/>
  <c r="AL43" i="49" s="1"/>
  <c r="AJ44" i="49" s="1"/>
  <c r="AL44" i="49" s="1"/>
  <c r="AJ45" i="49" s="1"/>
  <c r="AL45" i="49" s="1"/>
  <c r="AJ46" i="49" s="1"/>
  <c r="AL46" i="49" s="1"/>
  <c r="AJ47" i="49" s="1"/>
  <c r="AL47" i="49" s="1"/>
  <c r="AJ48" i="49" s="1"/>
  <c r="AL48" i="49" s="1"/>
  <c r="AJ49" i="49" s="1"/>
  <c r="AL49" i="49" s="1"/>
  <c r="AJ50" i="49" s="1"/>
  <c r="AL50" i="49" s="1"/>
  <c r="AJ51" i="49" s="1"/>
  <c r="AL51" i="49" s="1"/>
  <c r="AJ52" i="49" s="1"/>
  <c r="AL52" i="49" s="1"/>
  <c r="AJ53" i="49" s="1"/>
  <c r="AL53" i="49" s="1"/>
  <c r="AJ54" i="49" s="1"/>
  <c r="AL54" i="49" s="1"/>
  <c r="AJ55" i="49" s="1"/>
  <c r="AL55" i="49" s="1"/>
  <c r="AJ56" i="49" s="1"/>
  <c r="AL56" i="49" s="1"/>
  <c r="AJ57" i="49" s="1"/>
  <c r="AL57" i="49" s="1"/>
  <c r="AJ58" i="49" s="1"/>
  <c r="AL58" i="49" s="1"/>
  <c r="AJ59" i="49" s="1"/>
  <c r="AL59" i="49" s="1"/>
  <c r="AJ60" i="49" s="1"/>
  <c r="AL60" i="49" s="1"/>
  <c r="AJ61" i="49" s="1"/>
  <c r="AL61" i="49" s="1"/>
  <c r="AJ62" i="49" s="1"/>
  <c r="AL62" i="49" s="1"/>
  <c r="AJ63" i="49" s="1"/>
  <c r="AL63" i="49" s="1"/>
  <c r="AJ64" i="49" s="1"/>
  <c r="AL64" i="49" s="1"/>
  <c r="AJ65" i="49" s="1"/>
  <c r="AL65" i="49" s="1"/>
  <c r="AJ66" i="49" s="1"/>
  <c r="AL66" i="49" s="1"/>
  <c r="AJ67" i="49" s="1"/>
  <c r="AL67" i="49" s="1"/>
  <c r="AJ68" i="49" s="1"/>
  <c r="AL68" i="49" s="1"/>
  <c r="AJ69" i="49" s="1"/>
  <c r="AL69" i="49" s="1"/>
  <c r="AJ70" i="49" s="1"/>
  <c r="AL70" i="49" s="1"/>
  <c r="AJ71" i="49" s="1"/>
  <c r="AL71" i="49" s="1"/>
  <c r="AJ72" i="49" s="1"/>
  <c r="AL72" i="49" s="1"/>
  <c r="AJ73" i="49" s="1"/>
  <c r="AL73" i="49" s="1"/>
  <c r="AJ74" i="49" s="1"/>
  <c r="AL74" i="49" s="1"/>
  <c r="AJ75" i="49" s="1"/>
  <c r="AL75" i="49" s="1"/>
  <c r="AJ76" i="49" s="1"/>
  <c r="AL76" i="49" s="1"/>
  <c r="AJ77" i="49" s="1"/>
  <c r="AL77" i="49" s="1"/>
  <c r="AJ78" i="49" s="1"/>
  <c r="AL78" i="49" s="1"/>
  <c r="AJ79" i="49" s="1"/>
  <c r="AL79" i="49" s="1"/>
  <c r="AJ80" i="49" s="1"/>
  <c r="AL80" i="49" s="1"/>
  <c r="AJ81" i="49" s="1"/>
  <c r="AL81" i="49" s="1"/>
  <c r="AJ82" i="49" s="1"/>
  <c r="AL82" i="49" s="1"/>
  <c r="AJ83" i="49" s="1"/>
  <c r="AL83" i="49" s="1"/>
  <c r="AJ84" i="49" s="1"/>
  <c r="AL84" i="49" s="1"/>
  <c r="AJ85" i="49" s="1"/>
  <c r="AL85" i="49" s="1"/>
  <c r="AJ86" i="49" s="1"/>
  <c r="AL86" i="49" s="1"/>
  <c r="AJ87" i="49" s="1"/>
  <c r="AL87" i="49" s="1"/>
  <c r="AJ88" i="49" s="1"/>
  <c r="AL88" i="49" s="1"/>
  <c r="AJ89" i="49" s="1"/>
  <c r="AL89" i="49" s="1"/>
  <c r="AJ90" i="49" s="1"/>
  <c r="AL90" i="49" s="1"/>
  <c r="AJ91" i="49" s="1"/>
  <c r="AL91" i="49" s="1"/>
  <c r="AJ92" i="49" s="1"/>
  <c r="AL92" i="49" s="1"/>
  <c r="AJ93" i="49" s="1"/>
  <c r="AL93" i="49" s="1"/>
  <c r="AJ94" i="49" s="1"/>
  <c r="AL94" i="49" s="1"/>
  <c r="AJ95" i="49" s="1"/>
  <c r="AL95" i="49" s="1"/>
  <c r="AJ96" i="49" s="1"/>
  <c r="AL96" i="49" s="1"/>
  <c r="AJ97" i="49" s="1"/>
  <c r="AL97" i="49" s="1"/>
  <c r="AJ98" i="49" s="1"/>
  <c r="AL98" i="49" s="1"/>
  <c r="AJ99" i="49" s="1"/>
  <c r="AL99" i="49" s="1"/>
  <c r="AJ100" i="49" s="1"/>
  <c r="AL100" i="49" s="1"/>
  <c r="AJ101" i="49" s="1"/>
  <c r="AL101" i="49" s="1"/>
  <c r="AJ102" i="49" s="1"/>
  <c r="AL102" i="49" s="1"/>
  <c r="AJ103" i="49" s="1"/>
  <c r="AL103" i="49" s="1"/>
  <c r="AJ104" i="49" s="1"/>
  <c r="AL104" i="49" s="1"/>
  <c r="AJ105" i="49" s="1"/>
  <c r="AL105" i="49" s="1"/>
  <c r="AJ106" i="49" s="1"/>
  <c r="AL106" i="49" s="1"/>
  <c r="AJ107" i="49" s="1"/>
  <c r="AL107" i="49" s="1"/>
  <c r="AJ108" i="49" s="1"/>
  <c r="AL108" i="49" s="1"/>
  <c r="AJ109" i="49" s="1"/>
  <c r="AL109" i="49" s="1"/>
  <c r="AJ110" i="49" s="1"/>
  <c r="AL110" i="49" s="1"/>
  <c r="AJ111" i="49" s="1"/>
  <c r="AL111" i="49" s="1"/>
  <c r="AJ112" i="49" s="1"/>
  <c r="AL112" i="49" s="1"/>
  <c r="AJ113" i="49" s="1"/>
  <c r="AL113" i="49" s="1"/>
  <c r="AJ114" i="49" s="1"/>
  <c r="AL114" i="49" s="1"/>
  <c r="AJ115" i="49" s="1"/>
  <c r="AL115" i="49" s="1"/>
  <c r="AJ116" i="49" s="1"/>
  <c r="AL116" i="49" s="1"/>
  <c r="AJ117" i="49" s="1"/>
  <c r="AL117" i="49" s="1"/>
  <c r="AJ118" i="49" s="1"/>
  <c r="AL118" i="49" s="1"/>
  <c r="AJ119" i="49" s="1"/>
  <c r="AL119" i="49" s="1"/>
  <c r="AJ120" i="49" s="1"/>
  <c r="AL120" i="49" s="1"/>
  <c r="AJ121" i="49" s="1"/>
  <c r="AL121" i="49" s="1"/>
  <c r="AD32" i="49"/>
  <c r="AF32" i="49" s="1"/>
  <c r="AD33" i="49" s="1"/>
  <c r="AF33" i="49" s="1"/>
  <c r="AD34" i="49" s="1"/>
  <c r="AF34" i="49" s="1"/>
  <c r="AD35" i="49" s="1"/>
  <c r="AF35" i="49" s="1"/>
  <c r="AD36" i="49" s="1"/>
  <c r="AF36" i="49" s="1"/>
  <c r="AD37" i="49" s="1"/>
  <c r="AF37" i="49" s="1"/>
  <c r="AD38" i="49" s="1"/>
  <c r="AF38" i="49" s="1"/>
  <c r="AD39" i="49" s="1"/>
  <c r="AF39" i="49" s="1"/>
  <c r="AD40" i="49" s="1"/>
  <c r="AF40" i="49" s="1"/>
  <c r="AD41" i="49" s="1"/>
  <c r="AF41" i="49" s="1"/>
  <c r="AD42" i="49" s="1"/>
  <c r="AF42" i="49" s="1"/>
  <c r="AD43" i="49" s="1"/>
  <c r="AF43" i="49" s="1"/>
  <c r="AD44" i="49" s="1"/>
  <c r="AF44" i="49" s="1"/>
  <c r="AD45" i="49" s="1"/>
  <c r="AF45" i="49" s="1"/>
  <c r="AD46" i="49" s="1"/>
  <c r="AF46" i="49" s="1"/>
  <c r="AD47" i="49" s="1"/>
  <c r="AF47" i="49" s="1"/>
  <c r="AD48" i="49" s="1"/>
  <c r="AF48" i="49" s="1"/>
  <c r="AD49" i="49" s="1"/>
  <c r="AF49" i="49" s="1"/>
  <c r="AD50" i="49" s="1"/>
  <c r="AF50" i="49" s="1"/>
  <c r="AD51" i="49" s="1"/>
  <c r="AF51" i="49" s="1"/>
  <c r="AD52" i="49" s="1"/>
  <c r="AF52" i="49" s="1"/>
  <c r="AD53" i="49" s="1"/>
  <c r="AF53" i="49" s="1"/>
  <c r="AD54" i="49" s="1"/>
  <c r="AF54" i="49" s="1"/>
  <c r="AD55" i="49" s="1"/>
  <c r="AF55" i="49" s="1"/>
  <c r="AD56" i="49" s="1"/>
  <c r="AF56" i="49" s="1"/>
  <c r="AD57" i="49" s="1"/>
  <c r="AF57" i="49" s="1"/>
  <c r="AD58" i="49" s="1"/>
  <c r="AF58" i="49" s="1"/>
  <c r="AD59" i="49" s="1"/>
  <c r="AF59" i="49" s="1"/>
  <c r="AD60" i="49" s="1"/>
  <c r="AF60" i="49" s="1"/>
  <c r="AD61" i="49" s="1"/>
  <c r="AF61" i="49" s="1"/>
  <c r="AD62" i="49" s="1"/>
  <c r="AF62" i="49" s="1"/>
  <c r="AD63" i="49" s="1"/>
  <c r="AF63" i="49" s="1"/>
  <c r="AD64" i="49" s="1"/>
  <c r="AF64" i="49" s="1"/>
  <c r="AD65" i="49" s="1"/>
  <c r="AF65" i="49" s="1"/>
  <c r="AD66" i="49" s="1"/>
  <c r="AF66" i="49" s="1"/>
  <c r="AD67" i="49" s="1"/>
  <c r="AF67" i="49" s="1"/>
  <c r="AD68" i="49" s="1"/>
  <c r="AF68" i="49" s="1"/>
  <c r="AD69" i="49" s="1"/>
  <c r="AF69" i="49" s="1"/>
  <c r="AD70" i="49" s="1"/>
  <c r="AF70" i="49" s="1"/>
  <c r="AD71" i="49" s="1"/>
  <c r="AF71" i="49" s="1"/>
  <c r="AD72" i="49" s="1"/>
  <c r="AF72" i="49" s="1"/>
  <c r="AD73" i="49" s="1"/>
  <c r="AF73" i="49" s="1"/>
  <c r="AD74" i="49" s="1"/>
  <c r="AF74" i="49" s="1"/>
  <c r="AD75" i="49" s="1"/>
  <c r="AF75" i="49" s="1"/>
  <c r="AD76" i="49" s="1"/>
  <c r="AF76" i="49" s="1"/>
  <c r="AD77" i="49" s="1"/>
  <c r="AF77" i="49" s="1"/>
  <c r="AD78" i="49" s="1"/>
  <c r="AF78" i="49" s="1"/>
  <c r="AD79" i="49" s="1"/>
  <c r="AF79" i="49" s="1"/>
  <c r="AD80" i="49" s="1"/>
  <c r="AF80" i="49" s="1"/>
  <c r="AD81" i="49" s="1"/>
  <c r="AF81" i="49" s="1"/>
  <c r="AD82" i="49" s="1"/>
  <c r="AF82" i="49" s="1"/>
  <c r="AD83" i="49" s="1"/>
  <c r="AF83" i="49" s="1"/>
  <c r="AD84" i="49" s="1"/>
  <c r="AF84" i="49" s="1"/>
  <c r="AD85" i="49" s="1"/>
  <c r="AF85" i="49" s="1"/>
  <c r="AD86" i="49" s="1"/>
  <c r="AF86" i="49" s="1"/>
  <c r="AD87" i="49" s="1"/>
  <c r="AF87" i="49" s="1"/>
  <c r="AD88" i="49" s="1"/>
  <c r="AF88" i="49" s="1"/>
  <c r="AD89" i="49" s="1"/>
  <c r="AF89" i="49" s="1"/>
  <c r="AD90" i="49" s="1"/>
  <c r="AF90" i="49" s="1"/>
  <c r="AD91" i="49" s="1"/>
  <c r="AF91" i="49" s="1"/>
  <c r="AD92" i="49" s="1"/>
  <c r="AF92" i="49" s="1"/>
  <c r="AD93" i="49" s="1"/>
  <c r="AF93" i="49" s="1"/>
  <c r="AD94" i="49" s="1"/>
  <c r="AF94" i="49" s="1"/>
  <c r="AD95" i="49" s="1"/>
  <c r="AF95" i="49" s="1"/>
  <c r="AD96" i="49" s="1"/>
  <c r="AF96" i="49" s="1"/>
  <c r="AD97" i="49" s="1"/>
  <c r="AF97" i="49" s="1"/>
  <c r="AD98" i="49" s="1"/>
  <c r="AF98" i="49" s="1"/>
  <c r="AD99" i="49" s="1"/>
  <c r="AF99" i="49" s="1"/>
  <c r="AD100" i="49" s="1"/>
  <c r="AF100" i="49" s="1"/>
  <c r="AD101" i="49" s="1"/>
  <c r="AF101" i="49" s="1"/>
  <c r="AD102" i="49" s="1"/>
  <c r="AF102" i="49" s="1"/>
  <c r="AD103" i="49" s="1"/>
  <c r="AF103" i="49" s="1"/>
  <c r="AD104" i="49" s="1"/>
  <c r="AF104" i="49" s="1"/>
  <c r="AD105" i="49" s="1"/>
  <c r="AF105" i="49" s="1"/>
  <c r="AD106" i="49" s="1"/>
  <c r="AF106" i="49" s="1"/>
  <c r="AD107" i="49" s="1"/>
  <c r="AF107" i="49" s="1"/>
  <c r="AD108" i="49" s="1"/>
  <c r="AF108" i="49" s="1"/>
  <c r="AD109" i="49" s="1"/>
  <c r="AF109" i="49" s="1"/>
  <c r="AD110" i="49" s="1"/>
  <c r="AF110" i="49" s="1"/>
  <c r="AD111" i="49" s="1"/>
  <c r="AF111" i="49" s="1"/>
  <c r="AD112" i="49" s="1"/>
  <c r="AF112" i="49" s="1"/>
  <c r="AD113" i="49" s="1"/>
  <c r="AF113" i="49" s="1"/>
  <c r="AD114" i="49" s="1"/>
  <c r="AF114" i="49" s="1"/>
  <c r="AD115" i="49" s="1"/>
  <c r="AF115" i="49" s="1"/>
  <c r="AD116" i="49" s="1"/>
  <c r="AF116" i="49" s="1"/>
  <c r="AD117" i="49" s="1"/>
  <c r="AF117" i="49" s="1"/>
  <c r="AD118" i="49" s="1"/>
  <c r="AF118" i="49" s="1"/>
  <c r="AD119" i="49" s="1"/>
  <c r="AF119" i="49" s="1"/>
  <c r="AD120" i="49" s="1"/>
  <c r="AF120" i="49" s="1"/>
  <c r="AD121" i="49" s="1"/>
  <c r="AF121" i="49" s="1"/>
  <c r="Y32" i="49"/>
  <c r="AA32" i="49" s="1"/>
  <c r="Y33" i="49" s="1"/>
  <c r="AA33" i="49" s="1"/>
  <c r="Y34" i="49" s="1"/>
  <c r="AA34" i="49" s="1"/>
  <c r="Y35" i="49" s="1"/>
  <c r="AA35" i="49" s="1"/>
  <c r="Y36" i="49" s="1"/>
  <c r="AA36" i="49" s="1"/>
  <c r="Y37" i="49" s="1"/>
  <c r="AA37" i="49" s="1"/>
  <c r="Y38" i="49" s="1"/>
  <c r="AA38" i="49" s="1"/>
  <c r="Y39" i="49" s="1"/>
  <c r="AA39" i="49" s="1"/>
  <c r="Y40" i="49" s="1"/>
  <c r="AA40" i="49" s="1"/>
  <c r="Y41" i="49" s="1"/>
  <c r="AA41" i="49" s="1"/>
  <c r="Y42" i="49" s="1"/>
  <c r="AA42" i="49" s="1"/>
  <c r="Y43" i="49" s="1"/>
  <c r="AA43" i="49" s="1"/>
  <c r="Y44" i="49" s="1"/>
  <c r="AA44" i="49" s="1"/>
  <c r="Y45" i="49" s="1"/>
  <c r="AA45" i="49" s="1"/>
  <c r="Y46" i="49" s="1"/>
  <c r="AA46" i="49" s="1"/>
  <c r="Y47" i="49" s="1"/>
  <c r="AA47" i="49" s="1"/>
  <c r="Y48" i="49" s="1"/>
  <c r="AA48" i="49" s="1"/>
  <c r="Y49" i="49" s="1"/>
  <c r="AA49" i="49" s="1"/>
  <c r="Y50" i="49" s="1"/>
  <c r="AA50" i="49" s="1"/>
  <c r="Y51" i="49" s="1"/>
  <c r="AA51" i="49" s="1"/>
  <c r="Y52" i="49" s="1"/>
  <c r="AA52" i="49" s="1"/>
  <c r="Y53" i="49" s="1"/>
  <c r="AA53" i="49" s="1"/>
  <c r="Y54" i="49" s="1"/>
  <c r="AA54" i="49" s="1"/>
  <c r="Y55" i="49" s="1"/>
  <c r="AA55" i="49" s="1"/>
  <c r="Y56" i="49" s="1"/>
  <c r="AA56" i="49" s="1"/>
  <c r="Y57" i="49" s="1"/>
  <c r="AA57" i="49" s="1"/>
  <c r="Y58" i="49" s="1"/>
  <c r="AA58" i="49" s="1"/>
  <c r="Y59" i="49" s="1"/>
  <c r="AA59" i="49" s="1"/>
  <c r="Y60" i="49" s="1"/>
  <c r="AA60" i="49" s="1"/>
  <c r="Y61" i="49" s="1"/>
  <c r="AA61" i="49" s="1"/>
  <c r="Y62" i="49" s="1"/>
  <c r="AA62" i="49" s="1"/>
  <c r="Y63" i="49" s="1"/>
  <c r="AA63" i="49" s="1"/>
  <c r="Y64" i="49" s="1"/>
  <c r="AA64" i="49" s="1"/>
  <c r="Y65" i="49" s="1"/>
  <c r="AA65" i="49" s="1"/>
  <c r="Y66" i="49" s="1"/>
  <c r="AA66" i="49" s="1"/>
  <c r="Y67" i="49" s="1"/>
  <c r="AA67" i="49" s="1"/>
  <c r="Y68" i="49" s="1"/>
  <c r="AA68" i="49" s="1"/>
  <c r="Y69" i="49" s="1"/>
  <c r="AA69" i="49" s="1"/>
  <c r="Y70" i="49" s="1"/>
  <c r="AA70" i="49" s="1"/>
  <c r="Y71" i="49" s="1"/>
  <c r="AA71" i="49" s="1"/>
  <c r="Y72" i="49" s="1"/>
  <c r="AA72" i="49" s="1"/>
  <c r="Y73" i="49" s="1"/>
  <c r="AA73" i="49" s="1"/>
  <c r="Y74" i="49" s="1"/>
  <c r="AA74" i="49" s="1"/>
  <c r="Y75" i="49" s="1"/>
  <c r="AA75" i="49" s="1"/>
  <c r="Y76" i="49" s="1"/>
  <c r="AA76" i="49" s="1"/>
  <c r="Y77" i="49" s="1"/>
  <c r="AA77" i="49" s="1"/>
  <c r="Y78" i="49" s="1"/>
  <c r="AA78" i="49" s="1"/>
  <c r="Y79" i="49" s="1"/>
  <c r="AA79" i="49" s="1"/>
  <c r="Y80" i="49" s="1"/>
  <c r="AA80" i="49" s="1"/>
  <c r="Y81" i="49" s="1"/>
  <c r="AA81" i="49" s="1"/>
  <c r="Y82" i="49" s="1"/>
  <c r="AA82" i="49" s="1"/>
  <c r="Y83" i="49" s="1"/>
  <c r="AA83" i="49" s="1"/>
  <c r="Y84" i="49" s="1"/>
  <c r="AA84" i="49" s="1"/>
  <c r="Y85" i="49" s="1"/>
  <c r="AA85" i="49" s="1"/>
  <c r="Y86" i="49" s="1"/>
  <c r="AA86" i="49" s="1"/>
  <c r="Y87" i="49" s="1"/>
  <c r="AA87" i="49" s="1"/>
  <c r="Y88" i="49" s="1"/>
  <c r="AA88" i="49" s="1"/>
  <c r="Y89" i="49" s="1"/>
  <c r="AA89" i="49" s="1"/>
  <c r="Y90" i="49" s="1"/>
  <c r="AA90" i="49" s="1"/>
  <c r="Y91" i="49" s="1"/>
  <c r="AA91" i="49" s="1"/>
  <c r="Y92" i="49" s="1"/>
  <c r="AA92" i="49" s="1"/>
  <c r="Y93" i="49" s="1"/>
  <c r="AA93" i="49" s="1"/>
  <c r="Y94" i="49" s="1"/>
  <c r="AA94" i="49" s="1"/>
  <c r="Y95" i="49" s="1"/>
  <c r="AA95" i="49" s="1"/>
  <c r="Y96" i="49" s="1"/>
  <c r="AA96" i="49" s="1"/>
  <c r="Y97" i="49" s="1"/>
  <c r="AA97" i="49" s="1"/>
  <c r="Y98" i="49" s="1"/>
  <c r="AA98" i="49" s="1"/>
  <c r="Y99" i="49" s="1"/>
  <c r="AA99" i="49" s="1"/>
  <c r="Y100" i="49" s="1"/>
  <c r="AA100" i="49" s="1"/>
  <c r="Y101" i="49" s="1"/>
  <c r="AA101" i="49" s="1"/>
  <c r="Y102" i="49" s="1"/>
  <c r="AA102" i="49" s="1"/>
  <c r="Y103" i="49" s="1"/>
  <c r="AA103" i="49" s="1"/>
  <c r="Y104" i="49" s="1"/>
  <c r="AA104" i="49" s="1"/>
  <c r="Y105" i="49" s="1"/>
  <c r="AA105" i="49" s="1"/>
  <c r="Y106" i="49" s="1"/>
  <c r="AA106" i="49" s="1"/>
  <c r="Y107" i="49" s="1"/>
  <c r="AA107" i="49" s="1"/>
  <c r="Y108" i="49" s="1"/>
  <c r="AA108" i="49" s="1"/>
  <c r="Y109" i="49" s="1"/>
  <c r="AA109" i="49" s="1"/>
  <c r="Y110" i="49" s="1"/>
  <c r="AA110" i="49" s="1"/>
  <c r="Y111" i="49" s="1"/>
  <c r="AA111" i="49" s="1"/>
  <c r="Y112" i="49" s="1"/>
  <c r="AA112" i="49" s="1"/>
  <c r="Y113" i="49" s="1"/>
  <c r="AA113" i="49" s="1"/>
  <c r="Y114" i="49" s="1"/>
  <c r="AA114" i="49" s="1"/>
  <c r="Y115" i="49" s="1"/>
  <c r="AA115" i="49" s="1"/>
  <c r="Y116" i="49" s="1"/>
  <c r="AA116" i="49" s="1"/>
  <c r="Y117" i="49" s="1"/>
  <c r="AA117" i="49" s="1"/>
  <c r="Y118" i="49" s="1"/>
  <c r="AA118" i="49" s="1"/>
  <c r="Y119" i="49" s="1"/>
  <c r="AA119" i="49" s="1"/>
  <c r="Y120" i="49" s="1"/>
  <c r="AA120" i="49" s="1"/>
  <c r="Y121" i="49" s="1"/>
  <c r="AA121" i="49" s="1"/>
  <c r="W32" i="49"/>
  <c r="T32" i="49"/>
  <c r="V32" i="49" s="1"/>
  <c r="N32" i="49"/>
  <c r="P32" i="49" s="1"/>
  <c r="N33" i="49" s="1"/>
  <c r="P33" i="49" s="1"/>
  <c r="N34" i="49" s="1"/>
  <c r="P34" i="49" s="1"/>
  <c r="N35" i="49" s="1"/>
  <c r="P35" i="49" s="1"/>
  <c r="N36" i="49" s="1"/>
  <c r="P36" i="49" s="1"/>
  <c r="N37" i="49" s="1"/>
  <c r="P37" i="49" s="1"/>
  <c r="N38" i="49" s="1"/>
  <c r="P38" i="49" s="1"/>
  <c r="N39" i="49" s="1"/>
  <c r="P39" i="49" s="1"/>
  <c r="N40" i="49" s="1"/>
  <c r="P40" i="49" s="1"/>
  <c r="N41" i="49" s="1"/>
  <c r="P41" i="49" s="1"/>
  <c r="N42" i="49" s="1"/>
  <c r="P42" i="49" s="1"/>
  <c r="N43" i="49" s="1"/>
  <c r="P43" i="49" s="1"/>
  <c r="N44" i="49" s="1"/>
  <c r="P44" i="49" s="1"/>
  <c r="N45" i="49" s="1"/>
  <c r="P45" i="49" s="1"/>
  <c r="N46" i="49" s="1"/>
  <c r="P46" i="49" s="1"/>
  <c r="N47" i="49" s="1"/>
  <c r="P47" i="49" s="1"/>
  <c r="N48" i="49" s="1"/>
  <c r="P48" i="49" s="1"/>
  <c r="N49" i="49" s="1"/>
  <c r="P49" i="49" s="1"/>
  <c r="N50" i="49" s="1"/>
  <c r="P50" i="49" s="1"/>
  <c r="N51" i="49" s="1"/>
  <c r="P51" i="49" s="1"/>
  <c r="N52" i="49" s="1"/>
  <c r="P52" i="49" s="1"/>
  <c r="N53" i="49" s="1"/>
  <c r="P53" i="49" s="1"/>
  <c r="N54" i="49" s="1"/>
  <c r="P54" i="49" s="1"/>
  <c r="N55" i="49" s="1"/>
  <c r="P55" i="49" s="1"/>
  <c r="N56" i="49" s="1"/>
  <c r="P56" i="49" s="1"/>
  <c r="N57" i="49" s="1"/>
  <c r="P57" i="49" s="1"/>
  <c r="N58" i="49" s="1"/>
  <c r="P58" i="49" s="1"/>
  <c r="N59" i="49" s="1"/>
  <c r="P59" i="49" s="1"/>
  <c r="N60" i="49" s="1"/>
  <c r="P60" i="49" s="1"/>
  <c r="N61" i="49" s="1"/>
  <c r="P61" i="49" s="1"/>
  <c r="N62" i="49" s="1"/>
  <c r="P62" i="49" s="1"/>
  <c r="N63" i="49" s="1"/>
  <c r="P63" i="49" s="1"/>
  <c r="N64" i="49" s="1"/>
  <c r="P64" i="49" s="1"/>
  <c r="N65" i="49" s="1"/>
  <c r="P65" i="49" s="1"/>
  <c r="N66" i="49" s="1"/>
  <c r="P66" i="49" s="1"/>
  <c r="N67" i="49" s="1"/>
  <c r="P67" i="49" s="1"/>
  <c r="N68" i="49" s="1"/>
  <c r="P68" i="49" s="1"/>
  <c r="N69" i="49" s="1"/>
  <c r="P69" i="49" s="1"/>
  <c r="N70" i="49" s="1"/>
  <c r="P70" i="49" s="1"/>
  <c r="N71" i="49" s="1"/>
  <c r="P71" i="49" s="1"/>
  <c r="N72" i="49" s="1"/>
  <c r="P72" i="49" s="1"/>
  <c r="N73" i="49" s="1"/>
  <c r="P73" i="49" s="1"/>
  <c r="N74" i="49" s="1"/>
  <c r="P74" i="49" s="1"/>
  <c r="N75" i="49" s="1"/>
  <c r="P75" i="49" s="1"/>
  <c r="N76" i="49" s="1"/>
  <c r="P76" i="49" s="1"/>
  <c r="N77" i="49" s="1"/>
  <c r="P77" i="49" s="1"/>
  <c r="N78" i="49" s="1"/>
  <c r="P78" i="49" s="1"/>
  <c r="N79" i="49" s="1"/>
  <c r="P79" i="49" s="1"/>
  <c r="N80" i="49" s="1"/>
  <c r="P80" i="49" s="1"/>
  <c r="N81" i="49" s="1"/>
  <c r="P81" i="49" s="1"/>
  <c r="N82" i="49" s="1"/>
  <c r="P82" i="49" s="1"/>
  <c r="N83" i="49" s="1"/>
  <c r="P83" i="49" s="1"/>
  <c r="N84" i="49" s="1"/>
  <c r="P84" i="49" s="1"/>
  <c r="N85" i="49" s="1"/>
  <c r="P85" i="49" s="1"/>
  <c r="N86" i="49" s="1"/>
  <c r="P86" i="49" s="1"/>
  <c r="N87" i="49" s="1"/>
  <c r="P87" i="49" s="1"/>
  <c r="N88" i="49" s="1"/>
  <c r="P88" i="49" s="1"/>
  <c r="N89" i="49" s="1"/>
  <c r="P89" i="49" s="1"/>
  <c r="N90" i="49" s="1"/>
  <c r="P90" i="49" s="1"/>
  <c r="N91" i="49" s="1"/>
  <c r="P91" i="49" s="1"/>
  <c r="N92" i="49" s="1"/>
  <c r="P92" i="49" s="1"/>
  <c r="N93" i="49" s="1"/>
  <c r="P93" i="49" s="1"/>
  <c r="N94" i="49" s="1"/>
  <c r="P94" i="49" s="1"/>
  <c r="N95" i="49" s="1"/>
  <c r="P95" i="49" s="1"/>
  <c r="N96" i="49" s="1"/>
  <c r="P96" i="49" s="1"/>
  <c r="N97" i="49" s="1"/>
  <c r="P97" i="49" s="1"/>
  <c r="N98" i="49" s="1"/>
  <c r="P98" i="49" s="1"/>
  <c r="N99" i="49" s="1"/>
  <c r="P99" i="49" s="1"/>
  <c r="N100" i="49" s="1"/>
  <c r="P100" i="49" s="1"/>
  <c r="N101" i="49" s="1"/>
  <c r="P101" i="49" s="1"/>
  <c r="N102" i="49" s="1"/>
  <c r="P102" i="49" s="1"/>
  <c r="N103" i="49" s="1"/>
  <c r="P103" i="49" s="1"/>
  <c r="N104" i="49" s="1"/>
  <c r="P104" i="49" s="1"/>
  <c r="N105" i="49" s="1"/>
  <c r="P105" i="49" s="1"/>
  <c r="N106" i="49" s="1"/>
  <c r="P106" i="49" s="1"/>
  <c r="N107" i="49" s="1"/>
  <c r="P107" i="49" s="1"/>
  <c r="N108" i="49" s="1"/>
  <c r="P108" i="49" s="1"/>
  <c r="N109" i="49" s="1"/>
  <c r="P109" i="49" s="1"/>
  <c r="N110" i="49" s="1"/>
  <c r="P110" i="49" s="1"/>
  <c r="N111" i="49" s="1"/>
  <c r="P111" i="49" s="1"/>
  <c r="N112" i="49" s="1"/>
  <c r="P112" i="49" s="1"/>
  <c r="N113" i="49" s="1"/>
  <c r="P113" i="49" s="1"/>
  <c r="N114" i="49" s="1"/>
  <c r="P114" i="49" s="1"/>
  <c r="N115" i="49" s="1"/>
  <c r="P115" i="49" s="1"/>
  <c r="N116" i="49" s="1"/>
  <c r="P116" i="49" s="1"/>
  <c r="N117" i="49" s="1"/>
  <c r="P117" i="49" s="1"/>
  <c r="N118" i="49" s="1"/>
  <c r="P118" i="49" s="1"/>
  <c r="N119" i="49" s="1"/>
  <c r="P119" i="49" s="1"/>
  <c r="N120" i="49" s="1"/>
  <c r="P120" i="49" s="1"/>
  <c r="N121" i="49" s="1"/>
  <c r="P121" i="49" s="1"/>
  <c r="H32" i="49"/>
  <c r="J32" i="49" s="1"/>
  <c r="H33" i="49" s="1"/>
  <c r="J33" i="49" s="1"/>
  <c r="C32" i="49"/>
  <c r="E32" i="49" s="1"/>
  <c r="C33" i="49" s="1"/>
  <c r="E33" i="49" s="1"/>
  <c r="C34" i="49" s="1"/>
  <c r="E34" i="49" s="1"/>
  <c r="C35" i="49" s="1"/>
  <c r="E35" i="49" s="1"/>
  <c r="C36" i="49" s="1"/>
  <c r="E36" i="49" s="1"/>
  <c r="C37" i="49" s="1"/>
  <c r="E37" i="49" s="1"/>
  <c r="C38" i="49" s="1"/>
  <c r="E38" i="49" s="1"/>
  <c r="C39" i="49" s="1"/>
  <c r="E39" i="49" s="1"/>
  <c r="C40" i="49" s="1"/>
  <c r="E40" i="49" s="1"/>
  <c r="C41" i="49" s="1"/>
  <c r="E41" i="49" s="1"/>
  <c r="C42" i="49" s="1"/>
  <c r="E42" i="49" s="1"/>
  <c r="C43" i="49" s="1"/>
  <c r="E43" i="49" s="1"/>
  <c r="C44" i="49" s="1"/>
  <c r="E44" i="49" s="1"/>
  <c r="C45" i="49" s="1"/>
  <c r="E45" i="49" s="1"/>
  <c r="C46" i="49" s="1"/>
  <c r="E46" i="49" s="1"/>
  <c r="C47" i="49" s="1"/>
  <c r="E47" i="49" s="1"/>
  <c r="C48" i="49" s="1"/>
  <c r="E48" i="49" s="1"/>
  <c r="C49" i="49" s="1"/>
  <c r="E49" i="49" s="1"/>
  <c r="C50" i="49" s="1"/>
  <c r="E50" i="49" s="1"/>
  <c r="C51" i="49" s="1"/>
  <c r="E51" i="49" s="1"/>
  <c r="C52" i="49" s="1"/>
  <c r="E52" i="49" s="1"/>
  <c r="C53" i="49" s="1"/>
  <c r="E53" i="49" s="1"/>
  <c r="C54" i="49" s="1"/>
  <c r="E54" i="49" s="1"/>
  <c r="C55" i="49" s="1"/>
  <c r="E55" i="49" s="1"/>
  <c r="C56" i="49" s="1"/>
  <c r="E56" i="49" s="1"/>
  <c r="C57" i="49" s="1"/>
  <c r="E57" i="49" s="1"/>
  <c r="C58" i="49" s="1"/>
  <c r="E58" i="49" s="1"/>
  <c r="C59" i="49" s="1"/>
  <c r="E59" i="49" s="1"/>
  <c r="C60" i="49" s="1"/>
  <c r="E60" i="49" s="1"/>
  <c r="C61" i="49" s="1"/>
  <c r="E61" i="49" s="1"/>
  <c r="C62" i="49" s="1"/>
  <c r="E62" i="49" s="1"/>
  <c r="C63" i="49" s="1"/>
  <c r="E63" i="49" s="1"/>
  <c r="C64" i="49" s="1"/>
  <c r="E64" i="49" s="1"/>
  <c r="C65" i="49" s="1"/>
  <c r="E65" i="49" s="1"/>
  <c r="C66" i="49" s="1"/>
  <c r="E66" i="49" s="1"/>
  <c r="C67" i="49" s="1"/>
  <c r="E67" i="49" s="1"/>
  <c r="C68" i="49" s="1"/>
  <c r="E68" i="49" s="1"/>
  <c r="C69" i="49" s="1"/>
  <c r="E69" i="49" s="1"/>
  <c r="C70" i="49" s="1"/>
  <c r="E70" i="49" s="1"/>
  <c r="C71" i="49" s="1"/>
  <c r="E71" i="49" s="1"/>
  <c r="C72" i="49" s="1"/>
  <c r="E72" i="49" s="1"/>
  <c r="C73" i="49" s="1"/>
  <c r="E73" i="49" s="1"/>
  <c r="C74" i="49" s="1"/>
  <c r="E74" i="49" s="1"/>
  <c r="C75" i="49" s="1"/>
  <c r="E75" i="49" s="1"/>
  <c r="C76" i="49" s="1"/>
  <c r="E76" i="49" s="1"/>
  <c r="C77" i="49" s="1"/>
  <c r="E77" i="49" s="1"/>
  <c r="C78" i="49" s="1"/>
  <c r="E78" i="49" s="1"/>
  <c r="C79" i="49" s="1"/>
  <c r="E79" i="49" s="1"/>
  <c r="C80" i="49" s="1"/>
  <c r="E80" i="49" s="1"/>
  <c r="C81" i="49" s="1"/>
  <c r="E81" i="49" s="1"/>
  <c r="C82" i="49" s="1"/>
  <c r="E82" i="49" s="1"/>
  <c r="C83" i="49" s="1"/>
  <c r="E83" i="49" s="1"/>
  <c r="C84" i="49" s="1"/>
  <c r="E84" i="49" s="1"/>
  <c r="C85" i="49" s="1"/>
  <c r="E85" i="49" s="1"/>
  <c r="C86" i="49" s="1"/>
  <c r="E86" i="49" s="1"/>
  <c r="C87" i="49" s="1"/>
  <c r="E87" i="49" s="1"/>
  <c r="C88" i="49" s="1"/>
  <c r="E88" i="49" s="1"/>
  <c r="C89" i="49" s="1"/>
  <c r="E89" i="49" s="1"/>
  <c r="C90" i="49" s="1"/>
  <c r="E90" i="49" s="1"/>
  <c r="C91" i="49" s="1"/>
  <c r="E91" i="49" s="1"/>
  <c r="C92" i="49" s="1"/>
  <c r="E92" i="49" s="1"/>
  <c r="C93" i="49" s="1"/>
  <c r="E93" i="49" s="1"/>
  <c r="C94" i="49" s="1"/>
  <c r="E94" i="49" s="1"/>
  <c r="C95" i="49" s="1"/>
  <c r="E95" i="49" s="1"/>
  <c r="C96" i="49" s="1"/>
  <c r="E96" i="49" s="1"/>
  <c r="C97" i="49" s="1"/>
  <c r="E97" i="49" s="1"/>
  <c r="C98" i="49" s="1"/>
  <c r="E98" i="49" s="1"/>
  <c r="C99" i="49" s="1"/>
  <c r="E99" i="49" s="1"/>
  <c r="C100" i="49" s="1"/>
  <c r="E100" i="49" s="1"/>
  <c r="C101" i="49" s="1"/>
  <c r="E101" i="49" s="1"/>
  <c r="C102" i="49" s="1"/>
  <c r="E102" i="49" s="1"/>
  <c r="C103" i="49" s="1"/>
  <c r="E103" i="49" s="1"/>
  <c r="C104" i="49" s="1"/>
  <c r="E104" i="49" s="1"/>
  <c r="C105" i="49" s="1"/>
  <c r="E105" i="49" s="1"/>
  <c r="C106" i="49" s="1"/>
  <c r="E106" i="49" s="1"/>
  <c r="C107" i="49" s="1"/>
  <c r="E107" i="49" s="1"/>
  <c r="C108" i="49" s="1"/>
  <c r="E108" i="49" s="1"/>
  <c r="C109" i="49" s="1"/>
  <c r="E109" i="49" s="1"/>
  <c r="C110" i="49" s="1"/>
  <c r="E110" i="49" s="1"/>
  <c r="C111" i="49" s="1"/>
  <c r="E111" i="49" s="1"/>
  <c r="C112" i="49" s="1"/>
  <c r="E112" i="49" s="1"/>
  <c r="C113" i="49" s="1"/>
  <c r="E113" i="49" s="1"/>
  <c r="C114" i="49" s="1"/>
  <c r="E114" i="49" s="1"/>
  <c r="C115" i="49" s="1"/>
  <c r="E115" i="49" s="1"/>
  <c r="C116" i="49" s="1"/>
  <c r="E116" i="49" s="1"/>
  <c r="C117" i="49" s="1"/>
  <c r="E117" i="49" s="1"/>
  <c r="C118" i="49" s="1"/>
  <c r="E118" i="49" s="1"/>
  <c r="C119" i="49" s="1"/>
  <c r="E119" i="49" s="1"/>
  <c r="C120" i="49" s="1"/>
  <c r="E120" i="49" s="1"/>
  <c r="C121" i="49" s="1"/>
  <c r="E121" i="49" s="1"/>
  <c r="I39" i="48"/>
  <c r="K39" i="48" s="1"/>
  <c r="I40" i="48" s="1"/>
  <c r="K40" i="48" s="1"/>
  <c r="I41" i="48" s="1"/>
  <c r="K41" i="48" s="1"/>
  <c r="I42" i="48" s="1"/>
  <c r="K42" i="48" s="1"/>
  <c r="I43" i="48" s="1"/>
  <c r="K43" i="48" s="1"/>
  <c r="Y29" i="48"/>
  <c r="AA29" i="48" s="1"/>
  <c r="Y30" i="48" s="1"/>
  <c r="AA30" i="48" s="1"/>
  <c r="Y31" i="48" s="1"/>
  <c r="AA31" i="48" s="1"/>
  <c r="Y32" i="48" s="1"/>
  <c r="AA32" i="48" s="1"/>
  <c r="Y33" i="48" s="1"/>
  <c r="AA33" i="48" s="1"/>
  <c r="Y34" i="48" s="1"/>
  <c r="AA34" i="48" s="1"/>
  <c r="Y35" i="48" s="1"/>
  <c r="AA35" i="48" s="1"/>
  <c r="Y36" i="48" s="1"/>
  <c r="AA36" i="48" s="1"/>
  <c r="Y37" i="48" s="1"/>
  <c r="AA37" i="48" s="1"/>
  <c r="Y38" i="48" s="1"/>
  <c r="AA38" i="48" s="1"/>
  <c r="Y39" i="48" s="1"/>
  <c r="AA39" i="48" s="1"/>
  <c r="Y40" i="48" s="1"/>
  <c r="AA40" i="48" s="1"/>
  <c r="Y41" i="48" s="1"/>
  <c r="AA41" i="48" s="1"/>
  <c r="Y42" i="48" s="1"/>
  <c r="AA42" i="48" s="1"/>
  <c r="Y43" i="48" s="1"/>
  <c r="AA43" i="48" s="1"/>
  <c r="Y44" i="48" s="1"/>
  <c r="AA44" i="48" s="1"/>
  <c r="Y45" i="48" s="1"/>
  <c r="AA45" i="48" s="1"/>
  <c r="Y46" i="48" s="1"/>
  <c r="AA46" i="48" s="1"/>
  <c r="Y47" i="48" s="1"/>
  <c r="AA47" i="48" s="1"/>
  <c r="Y48" i="48" s="1"/>
  <c r="AA48" i="48" s="1"/>
  <c r="Y49" i="48" s="1"/>
  <c r="AA49" i="48" s="1"/>
  <c r="Y50" i="48" s="1"/>
  <c r="AA50" i="48" s="1"/>
  <c r="Y51" i="48" s="1"/>
  <c r="AA51" i="48" s="1"/>
  <c r="Y52" i="48" s="1"/>
  <c r="AA52" i="48" s="1"/>
  <c r="Y53" i="48" s="1"/>
  <c r="AA53" i="48" s="1"/>
  <c r="Y54" i="48" s="1"/>
  <c r="AA54" i="48" s="1"/>
  <c r="Y55" i="48" s="1"/>
  <c r="AA55" i="48" s="1"/>
  <c r="Y56" i="48" s="1"/>
  <c r="AA56" i="48" s="1"/>
  <c r="Y57" i="48" s="1"/>
  <c r="AA57" i="48" s="1"/>
  <c r="Y58" i="48" s="1"/>
  <c r="AA58" i="48" s="1"/>
  <c r="Y59" i="48" s="1"/>
  <c r="AA59" i="48" s="1"/>
  <c r="Y60" i="48" s="1"/>
  <c r="AA60" i="48" s="1"/>
  <c r="Y61" i="48" s="1"/>
  <c r="AA61" i="48" s="1"/>
  <c r="Y62" i="48" s="1"/>
  <c r="AA62" i="48" s="1"/>
  <c r="Y63" i="48" s="1"/>
  <c r="AA63" i="48" s="1"/>
  <c r="Y64" i="48" s="1"/>
  <c r="AA64" i="48" s="1"/>
  <c r="Y65" i="48" s="1"/>
  <c r="AA65" i="48" s="1"/>
  <c r="Y66" i="48" s="1"/>
  <c r="AA66" i="48" s="1"/>
  <c r="Y67" i="48" s="1"/>
  <c r="AA67" i="48" s="1"/>
  <c r="Y68" i="48" s="1"/>
  <c r="AA68" i="48" s="1"/>
  <c r="Y69" i="48" s="1"/>
  <c r="AA69" i="48" s="1"/>
  <c r="Y70" i="48" s="1"/>
  <c r="AA70" i="48" s="1"/>
  <c r="Y71" i="48" s="1"/>
  <c r="AA71" i="48" s="1"/>
  <c r="Y72" i="48" s="1"/>
  <c r="AA72" i="48" s="1"/>
  <c r="Y73" i="48" s="1"/>
  <c r="AA73" i="48" s="1"/>
  <c r="Y74" i="48" s="1"/>
  <c r="AA74" i="48" s="1"/>
  <c r="Y75" i="48" s="1"/>
  <c r="AA75" i="48" s="1"/>
  <c r="Y76" i="48" s="1"/>
  <c r="AA76" i="48" s="1"/>
  <c r="Y77" i="48" s="1"/>
  <c r="AA77" i="48" s="1"/>
  <c r="Y78" i="48" s="1"/>
  <c r="AA78" i="48" s="1"/>
  <c r="Y79" i="48" s="1"/>
  <c r="AA79" i="48" s="1"/>
  <c r="Y80" i="48" s="1"/>
  <c r="AA80" i="48" s="1"/>
  <c r="Y81" i="48" s="1"/>
  <c r="AA81" i="48" s="1"/>
  <c r="Y82" i="48" s="1"/>
  <c r="AA82" i="48" s="1"/>
  <c r="Y83" i="48" s="1"/>
  <c r="AA83" i="48" s="1"/>
  <c r="Y84" i="48" s="1"/>
  <c r="AA84" i="48" s="1"/>
  <c r="Y85" i="48" s="1"/>
  <c r="AA85" i="48" s="1"/>
  <c r="Y86" i="48" s="1"/>
  <c r="AA86" i="48" s="1"/>
  <c r="Y87" i="48" s="1"/>
  <c r="AA87" i="48" s="1"/>
  <c r="Y88" i="48" s="1"/>
  <c r="AA88" i="48" s="1"/>
  <c r="Y89" i="48" s="1"/>
  <c r="AA89" i="48" s="1"/>
  <c r="Y90" i="48" s="1"/>
  <c r="AA90" i="48" s="1"/>
  <c r="Y91" i="48" s="1"/>
  <c r="AA91" i="48" s="1"/>
  <c r="Y92" i="48" s="1"/>
  <c r="AA92" i="48" s="1"/>
  <c r="Y93" i="48" s="1"/>
  <c r="AA93" i="48" s="1"/>
  <c r="Y94" i="48" s="1"/>
  <c r="AA94" i="48" s="1"/>
  <c r="Y95" i="48" s="1"/>
  <c r="AA95" i="48" s="1"/>
  <c r="Y96" i="48" s="1"/>
  <c r="AA96" i="48" s="1"/>
  <c r="Y97" i="48" s="1"/>
  <c r="AA97" i="48" s="1"/>
  <c r="Y98" i="48" s="1"/>
  <c r="AA98" i="48" s="1"/>
  <c r="Y99" i="48" s="1"/>
  <c r="AA99" i="48" s="1"/>
  <c r="Y100" i="48" s="1"/>
  <c r="AA100" i="48" s="1"/>
  <c r="Y101" i="48" s="1"/>
  <c r="AA101" i="48" s="1"/>
  <c r="Y102" i="48" s="1"/>
  <c r="AA102" i="48" s="1"/>
  <c r="Y103" i="48" s="1"/>
  <c r="AA103" i="48" s="1"/>
  <c r="Y104" i="48" s="1"/>
  <c r="AA104" i="48" s="1"/>
  <c r="Y105" i="48" s="1"/>
  <c r="AA105" i="48" s="1"/>
  <c r="Y106" i="48" s="1"/>
  <c r="AA106" i="48" s="1"/>
  <c r="Y107" i="48" s="1"/>
  <c r="AA107" i="48" s="1"/>
  <c r="Y108" i="48" s="1"/>
  <c r="AA108" i="48" s="1"/>
  <c r="Y109" i="48" s="1"/>
  <c r="AA109" i="48" s="1"/>
  <c r="Y110" i="48" s="1"/>
  <c r="AA110" i="48" s="1"/>
  <c r="Y111" i="48" s="1"/>
  <c r="AA111" i="48" s="1"/>
  <c r="Y112" i="48" s="1"/>
  <c r="AA112" i="48" s="1"/>
  <c r="Y113" i="48" s="1"/>
  <c r="AA113" i="48" s="1"/>
  <c r="Y114" i="48" s="1"/>
  <c r="AA114" i="48" s="1"/>
  <c r="Y115" i="48" s="1"/>
  <c r="AA115" i="48" s="1"/>
  <c r="Y116" i="48" s="1"/>
  <c r="AA116" i="48" s="1"/>
  <c r="Y117" i="48" s="1"/>
  <c r="AA117" i="48" s="1"/>
  <c r="Y118" i="48" s="1"/>
  <c r="AA118" i="48" s="1"/>
  <c r="S29" i="48"/>
  <c r="U29" i="48" s="1"/>
  <c r="S30" i="48" s="1"/>
  <c r="U30" i="48" s="1"/>
  <c r="S31" i="48" s="1"/>
  <c r="U31" i="48" s="1"/>
  <c r="S32" i="48" s="1"/>
  <c r="U32" i="48" s="1"/>
  <c r="S33" i="48" s="1"/>
  <c r="U33" i="48" s="1"/>
  <c r="S34" i="48" s="1"/>
  <c r="U34" i="48" s="1"/>
  <c r="S35" i="48" s="1"/>
  <c r="U35" i="48" s="1"/>
  <c r="S36" i="48" s="1"/>
  <c r="U36" i="48" s="1"/>
  <c r="S37" i="48" s="1"/>
  <c r="U37" i="48" s="1"/>
  <c r="S38" i="48" s="1"/>
  <c r="U38" i="48" s="1"/>
  <c r="S39" i="48" s="1"/>
  <c r="U39" i="48" s="1"/>
  <c r="S40" i="48" s="1"/>
  <c r="U40" i="48" s="1"/>
  <c r="S41" i="48" s="1"/>
  <c r="U41" i="48" s="1"/>
  <c r="S42" i="48" s="1"/>
  <c r="U42" i="48" s="1"/>
  <c r="S43" i="48" s="1"/>
  <c r="U43" i="48" s="1"/>
  <c r="S44" i="48" s="1"/>
  <c r="U44" i="48" s="1"/>
  <c r="S45" i="48" s="1"/>
  <c r="U45" i="48" s="1"/>
  <c r="S46" i="48" s="1"/>
  <c r="U46" i="48" s="1"/>
  <c r="S47" i="48" s="1"/>
  <c r="U47" i="48" s="1"/>
  <c r="S48" i="48" s="1"/>
  <c r="U48" i="48" s="1"/>
  <c r="S49" i="48" s="1"/>
  <c r="U49" i="48" s="1"/>
  <c r="S50" i="48" s="1"/>
  <c r="U50" i="48" s="1"/>
  <c r="S51" i="48" s="1"/>
  <c r="U51" i="48" s="1"/>
  <c r="S52" i="48" s="1"/>
  <c r="U52" i="48" s="1"/>
  <c r="S53" i="48" s="1"/>
  <c r="U53" i="48" s="1"/>
  <c r="S54" i="48" s="1"/>
  <c r="U54" i="48" s="1"/>
  <c r="S55" i="48" s="1"/>
  <c r="U55" i="48" s="1"/>
  <c r="S56" i="48" s="1"/>
  <c r="U56" i="48" s="1"/>
  <c r="S57" i="48" s="1"/>
  <c r="U57" i="48" s="1"/>
  <c r="S58" i="48" s="1"/>
  <c r="U58" i="48" s="1"/>
  <c r="S59" i="48" s="1"/>
  <c r="U59" i="48" s="1"/>
  <c r="S60" i="48" s="1"/>
  <c r="U60" i="48" s="1"/>
  <c r="S61" i="48" s="1"/>
  <c r="U61" i="48" s="1"/>
  <c r="S62" i="48" s="1"/>
  <c r="U62" i="48" s="1"/>
  <c r="S63" i="48" s="1"/>
  <c r="U63" i="48" s="1"/>
  <c r="S64" i="48" s="1"/>
  <c r="U64" i="48" s="1"/>
  <c r="S65" i="48" s="1"/>
  <c r="U65" i="48" s="1"/>
  <c r="S66" i="48" s="1"/>
  <c r="U66" i="48" s="1"/>
  <c r="S67" i="48" s="1"/>
  <c r="U67" i="48" s="1"/>
  <c r="S68" i="48" s="1"/>
  <c r="U68" i="48" s="1"/>
  <c r="S69" i="48" s="1"/>
  <c r="U69" i="48" s="1"/>
  <c r="S70" i="48" s="1"/>
  <c r="U70" i="48" s="1"/>
  <c r="S71" i="48" s="1"/>
  <c r="U71" i="48" s="1"/>
  <c r="S72" i="48" s="1"/>
  <c r="U72" i="48" s="1"/>
  <c r="S73" i="48" s="1"/>
  <c r="U73" i="48" s="1"/>
  <c r="S74" i="48" s="1"/>
  <c r="U74" i="48" s="1"/>
  <c r="S75" i="48" s="1"/>
  <c r="U75" i="48" s="1"/>
  <c r="S76" i="48" s="1"/>
  <c r="U76" i="48" s="1"/>
  <c r="S77" i="48" s="1"/>
  <c r="U77" i="48" s="1"/>
  <c r="S78" i="48" s="1"/>
  <c r="U78" i="48" s="1"/>
  <c r="S79" i="48" s="1"/>
  <c r="U79" i="48" s="1"/>
  <c r="S80" i="48" s="1"/>
  <c r="U80" i="48" s="1"/>
  <c r="S81" i="48" s="1"/>
  <c r="U81" i="48" s="1"/>
  <c r="S82" i="48" s="1"/>
  <c r="U82" i="48" s="1"/>
  <c r="S83" i="48" s="1"/>
  <c r="U83" i="48" s="1"/>
  <c r="S84" i="48" s="1"/>
  <c r="U84" i="48" s="1"/>
  <c r="S85" i="48" s="1"/>
  <c r="U85" i="48" s="1"/>
  <c r="S86" i="48" s="1"/>
  <c r="U86" i="48" s="1"/>
  <c r="S87" i="48" s="1"/>
  <c r="U87" i="48" s="1"/>
  <c r="S88" i="48" s="1"/>
  <c r="U88" i="48" s="1"/>
  <c r="S89" i="48" s="1"/>
  <c r="U89" i="48" s="1"/>
  <c r="S90" i="48" s="1"/>
  <c r="U90" i="48" s="1"/>
  <c r="S91" i="48" s="1"/>
  <c r="U91" i="48" s="1"/>
  <c r="S92" i="48" s="1"/>
  <c r="U92" i="48" s="1"/>
  <c r="S93" i="48" s="1"/>
  <c r="U93" i="48" s="1"/>
  <c r="S94" i="48" s="1"/>
  <c r="U94" i="48" s="1"/>
  <c r="S95" i="48" s="1"/>
  <c r="U95" i="48" s="1"/>
  <c r="S96" i="48" s="1"/>
  <c r="U96" i="48" s="1"/>
  <c r="S97" i="48" s="1"/>
  <c r="U97" i="48" s="1"/>
  <c r="S98" i="48" s="1"/>
  <c r="U98" i="48" s="1"/>
  <c r="S99" i="48" s="1"/>
  <c r="U99" i="48" s="1"/>
  <c r="S100" i="48" s="1"/>
  <c r="U100" i="48" s="1"/>
  <c r="S101" i="48" s="1"/>
  <c r="U101" i="48" s="1"/>
  <c r="S102" i="48" s="1"/>
  <c r="U102" i="48" s="1"/>
  <c r="S103" i="48" s="1"/>
  <c r="U103" i="48" s="1"/>
  <c r="S104" i="48" s="1"/>
  <c r="U104" i="48" s="1"/>
  <c r="S105" i="48" s="1"/>
  <c r="U105" i="48" s="1"/>
  <c r="S106" i="48" s="1"/>
  <c r="U106" i="48" s="1"/>
  <c r="S107" i="48" s="1"/>
  <c r="U107" i="48" s="1"/>
  <c r="S108" i="48" s="1"/>
  <c r="U108" i="48" s="1"/>
  <c r="S109" i="48" s="1"/>
  <c r="U109" i="48" s="1"/>
  <c r="S110" i="48" s="1"/>
  <c r="U110" i="48" s="1"/>
  <c r="S111" i="48" s="1"/>
  <c r="U111" i="48" s="1"/>
  <c r="S112" i="48" s="1"/>
  <c r="U112" i="48" s="1"/>
  <c r="S113" i="48" s="1"/>
  <c r="U113" i="48" s="1"/>
  <c r="S114" i="48" s="1"/>
  <c r="U114" i="48" s="1"/>
  <c r="S115" i="48" s="1"/>
  <c r="U115" i="48" s="1"/>
  <c r="S116" i="48" s="1"/>
  <c r="U116" i="48" s="1"/>
  <c r="S117" i="48" s="1"/>
  <c r="U117" i="48" s="1"/>
  <c r="S118" i="48" s="1"/>
  <c r="U118" i="48" s="1"/>
  <c r="N29" i="48"/>
  <c r="P29" i="48" s="1"/>
  <c r="N30" i="48" s="1"/>
  <c r="P30" i="48" s="1"/>
  <c r="N31" i="48" s="1"/>
  <c r="P31" i="48" s="1"/>
  <c r="N32" i="48" s="1"/>
  <c r="P32" i="48" s="1"/>
  <c r="N33" i="48" s="1"/>
  <c r="P33" i="48" s="1"/>
  <c r="N34" i="48" s="1"/>
  <c r="P34" i="48" s="1"/>
  <c r="N35" i="48" s="1"/>
  <c r="P35" i="48" s="1"/>
  <c r="N36" i="48" s="1"/>
  <c r="P36" i="48" s="1"/>
  <c r="N37" i="48" s="1"/>
  <c r="P37" i="48" s="1"/>
  <c r="N38" i="48" s="1"/>
  <c r="P38" i="48" s="1"/>
  <c r="N39" i="48" s="1"/>
  <c r="P39" i="48" s="1"/>
  <c r="N40" i="48" s="1"/>
  <c r="P40" i="48" s="1"/>
  <c r="N41" i="48" s="1"/>
  <c r="P41" i="48" s="1"/>
  <c r="N42" i="48" s="1"/>
  <c r="P42" i="48" s="1"/>
  <c r="N43" i="48" s="1"/>
  <c r="P43" i="48" s="1"/>
  <c r="N44" i="48" s="1"/>
  <c r="P44" i="48" s="1"/>
  <c r="N45" i="48" s="1"/>
  <c r="P45" i="48" s="1"/>
  <c r="N46" i="48" s="1"/>
  <c r="P46" i="48" s="1"/>
  <c r="N47" i="48" s="1"/>
  <c r="P47" i="48" s="1"/>
  <c r="N48" i="48" s="1"/>
  <c r="P48" i="48" s="1"/>
  <c r="N49" i="48" s="1"/>
  <c r="P49" i="48" s="1"/>
  <c r="N50" i="48" s="1"/>
  <c r="P50" i="48" s="1"/>
  <c r="N51" i="48" s="1"/>
  <c r="P51" i="48" s="1"/>
  <c r="N52" i="48" s="1"/>
  <c r="P52" i="48" s="1"/>
  <c r="N53" i="48" s="1"/>
  <c r="P53" i="48" s="1"/>
  <c r="N54" i="48" s="1"/>
  <c r="P54" i="48" s="1"/>
  <c r="N55" i="48" s="1"/>
  <c r="P55" i="48" s="1"/>
  <c r="N56" i="48" s="1"/>
  <c r="P56" i="48" s="1"/>
  <c r="N57" i="48" s="1"/>
  <c r="P57" i="48" s="1"/>
  <c r="N58" i="48" s="1"/>
  <c r="P58" i="48" s="1"/>
  <c r="N59" i="48" s="1"/>
  <c r="P59" i="48" s="1"/>
  <c r="N60" i="48" s="1"/>
  <c r="P60" i="48" s="1"/>
  <c r="N61" i="48" s="1"/>
  <c r="P61" i="48" s="1"/>
  <c r="N62" i="48" s="1"/>
  <c r="P62" i="48" s="1"/>
  <c r="N63" i="48" s="1"/>
  <c r="P63" i="48" s="1"/>
  <c r="N64" i="48" s="1"/>
  <c r="P64" i="48" s="1"/>
  <c r="N65" i="48" s="1"/>
  <c r="P65" i="48" s="1"/>
  <c r="N66" i="48" s="1"/>
  <c r="P66" i="48" s="1"/>
  <c r="N67" i="48" s="1"/>
  <c r="P67" i="48" s="1"/>
  <c r="N68" i="48" s="1"/>
  <c r="P68" i="48" s="1"/>
  <c r="N69" i="48" s="1"/>
  <c r="P69" i="48" s="1"/>
  <c r="N70" i="48" s="1"/>
  <c r="P70" i="48" s="1"/>
  <c r="N71" i="48" s="1"/>
  <c r="P71" i="48" s="1"/>
  <c r="N72" i="48" s="1"/>
  <c r="P72" i="48" s="1"/>
  <c r="N73" i="48" s="1"/>
  <c r="P73" i="48" s="1"/>
  <c r="N74" i="48" s="1"/>
  <c r="P74" i="48" s="1"/>
  <c r="N75" i="48" s="1"/>
  <c r="P75" i="48" s="1"/>
  <c r="N76" i="48" s="1"/>
  <c r="P76" i="48" s="1"/>
  <c r="N77" i="48" s="1"/>
  <c r="P77" i="48" s="1"/>
  <c r="N78" i="48" s="1"/>
  <c r="P78" i="48" s="1"/>
  <c r="N79" i="48" s="1"/>
  <c r="P79" i="48" s="1"/>
  <c r="N80" i="48" s="1"/>
  <c r="P80" i="48" s="1"/>
  <c r="N81" i="48" s="1"/>
  <c r="P81" i="48" s="1"/>
  <c r="N82" i="48" s="1"/>
  <c r="P82" i="48" s="1"/>
  <c r="N83" i="48" s="1"/>
  <c r="P83" i="48" s="1"/>
  <c r="N84" i="48" s="1"/>
  <c r="P84" i="48" s="1"/>
  <c r="N85" i="48" s="1"/>
  <c r="P85" i="48" s="1"/>
  <c r="N86" i="48" s="1"/>
  <c r="P86" i="48" s="1"/>
  <c r="N87" i="48" s="1"/>
  <c r="P87" i="48" s="1"/>
  <c r="N88" i="48" s="1"/>
  <c r="P88" i="48" s="1"/>
  <c r="N89" i="48" s="1"/>
  <c r="P89" i="48" s="1"/>
  <c r="N90" i="48" s="1"/>
  <c r="P90" i="48" s="1"/>
  <c r="N91" i="48" s="1"/>
  <c r="P91" i="48" s="1"/>
  <c r="N92" i="48" s="1"/>
  <c r="P92" i="48" s="1"/>
  <c r="N93" i="48" s="1"/>
  <c r="P93" i="48" s="1"/>
  <c r="N94" i="48" s="1"/>
  <c r="P94" i="48" s="1"/>
  <c r="N95" i="48" s="1"/>
  <c r="P95" i="48" s="1"/>
  <c r="N96" i="48" s="1"/>
  <c r="P96" i="48" s="1"/>
  <c r="N97" i="48" s="1"/>
  <c r="P97" i="48" s="1"/>
  <c r="N98" i="48" s="1"/>
  <c r="P98" i="48" s="1"/>
  <c r="N99" i="48" s="1"/>
  <c r="P99" i="48" s="1"/>
  <c r="N100" i="48" s="1"/>
  <c r="P100" i="48" s="1"/>
  <c r="N101" i="48" s="1"/>
  <c r="P101" i="48" s="1"/>
  <c r="N102" i="48" s="1"/>
  <c r="P102" i="48" s="1"/>
  <c r="N103" i="48" s="1"/>
  <c r="P103" i="48" s="1"/>
  <c r="N104" i="48" s="1"/>
  <c r="P104" i="48" s="1"/>
  <c r="N105" i="48" s="1"/>
  <c r="P105" i="48" s="1"/>
  <c r="N106" i="48" s="1"/>
  <c r="P106" i="48" s="1"/>
  <c r="N107" i="48" s="1"/>
  <c r="P107" i="48" s="1"/>
  <c r="N108" i="48" s="1"/>
  <c r="P108" i="48" s="1"/>
  <c r="N109" i="48" s="1"/>
  <c r="P109" i="48" s="1"/>
  <c r="N110" i="48" s="1"/>
  <c r="P110" i="48" s="1"/>
  <c r="N111" i="48" s="1"/>
  <c r="P111" i="48" s="1"/>
  <c r="N112" i="48" s="1"/>
  <c r="P112" i="48" s="1"/>
  <c r="N113" i="48" s="1"/>
  <c r="P113" i="48" s="1"/>
  <c r="N114" i="48" s="1"/>
  <c r="P114" i="48" s="1"/>
  <c r="N115" i="48" s="1"/>
  <c r="P115" i="48" s="1"/>
  <c r="N116" i="48" s="1"/>
  <c r="P116" i="48" s="1"/>
  <c r="N117" i="48" s="1"/>
  <c r="P117" i="48" s="1"/>
  <c r="N118" i="48" s="1"/>
  <c r="P118" i="48" s="1"/>
  <c r="L29" i="48"/>
  <c r="I29" i="48"/>
  <c r="K29" i="48" s="1"/>
  <c r="C29" i="48"/>
  <c r="E29" i="48" s="1"/>
  <c r="C30" i="48" s="1"/>
  <c r="E30" i="48" s="1"/>
  <c r="C31" i="48" s="1"/>
  <c r="E31" i="48" s="1"/>
  <c r="C32" i="48" s="1"/>
  <c r="E32" i="48" s="1"/>
  <c r="C33" i="48" s="1"/>
  <c r="E33" i="48" s="1"/>
  <c r="C34" i="48" s="1"/>
  <c r="E34" i="48" s="1"/>
  <c r="C35" i="48" s="1"/>
  <c r="E35" i="48" s="1"/>
  <c r="C36" i="48" s="1"/>
  <c r="E36" i="48" s="1"/>
  <c r="C37" i="48" s="1"/>
  <c r="E37" i="48" s="1"/>
  <c r="C38" i="48" s="1"/>
  <c r="E38" i="48" s="1"/>
  <c r="C39" i="48" s="1"/>
  <c r="E39" i="48" s="1"/>
  <c r="C40" i="48" s="1"/>
  <c r="E40" i="48" s="1"/>
  <c r="C41" i="48" s="1"/>
  <c r="E41" i="48" s="1"/>
  <c r="C42" i="48" s="1"/>
  <c r="E42" i="48" s="1"/>
  <c r="C43" i="48" s="1"/>
  <c r="E43" i="48" s="1"/>
  <c r="C44" i="48" s="1"/>
  <c r="E44" i="48" s="1"/>
  <c r="C45" i="48" s="1"/>
  <c r="E45" i="48" s="1"/>
  <c r="C46" i="48" s="1"/>
  <c r="E46" i="48" s="1"/>
  <c r="C47" i="48" s="1"/>
  <c r="E47" i="48" s="1"/>
  <c r="C48" i="48" s="1"/>
  <c r="E48" i="48" s="1"/>
  <c r="C49" i="48" s="1"/>
  <c r="E49" i="48" s="1"/>
  <c r="C50" i="48" s="1"/>
  <c r="E50" i="48" s="1"/>
  <c r="C51" i="48" s="1"/>
  <c r="E51" i="48" s="1"/>
  <c r="C52" i="48" s="1"/>
  <c r="E52" i="48" s="1"/>
  <c r="C53" i="48" s="1"/>
  <c r="E53" i="48" s="1"/>
  <c r="C54" i="48" s="1"/>
  <c r="E54" i="48" s="1"/>
  <c r="C55" i="48" s="1"/>
  <c r="E55" i="48" s="1"/>
  <c r="C56" i="48" s="1"/>
  <c r="E56" i="48" s="1"/>
  <c r="C57" i="48" s="1"/>
  <c r="E57" i="48" s="1"/>
  <c r="C58" i="48" s="1"/>
  <c r="E58" i="48" s="1"/>
  <c r="C59" i="48" s="1"/>
  <c r="E59" i="48" s="1"/>
  <c r="C60" i="48" s="1"/>
  <c r="E60" i="48" s="1"/>
  <c r="C61" i="48" s="1"/>
  <c r="E61" i="48" s="1"/>
  <c r="C62" i="48" s="1"/>
  <c r="E62" i="48" s="1"/>
  <c r="C63" i="48" s="1"/>
  <c r="E63" i="48" s="1"/>
  <c r="C64" i="48" s="1"/>
  <c r="E64" i="48" s="1"/>
  <c r="C65" i="48" s="1"/>
  <c r="E65" i="48" s="1"/>
  <c r="C66" i="48" s="1"/>
  <c r="E66" i="48" s="1"/>
  <c r="C67" i="48" s="1"/>
  <c r="E67" i="48" s="1"/>
  <c r="C68" i="48" s="1"/>
  <c r="E68" i="48" s="1"/>
  <c r="C69" i="48" s="1"/>
  <c r="E69" i="48" s="1"/>
  <c r="C70" i="48" s="1"/>
  <c r="E70" i="48" s="1"/>
  <c r="C71" i="48" s="1"/>
  <c r="E71" i="48" s="1"/>
  <c r="C72" i="48" s="1"/>
  <c r="E72" i="48" s="1"/>
  <c r="C73" i="48" s="1"/>
  <c r="E73" i="48" s="1"/>
  <c r="C74" i="48" s="1"/>
  <c r="E74" i="48" s="1"/>
  <c r="C75" i="48" s="1"/>
  <c r="E75" i="48" s="1"/>
  <c r="C76" i="48" s="1"/>
  <c r="E76" i="48" s="1"/>
  <c r="C77" i="48" s="1"/>
  <c r="E77" i="48" s="1"/>
  <c r="C78" i="48" s="1"/>
  <c r="E78" i="48" s="1"/>
  <c r="C79" i="48" s="1"/>
  <c r="E79" i="48" s="1"/>
  <c r="C80" i="48" s="1"/>
  <c r="E80" i="48" s="1"/>
  <c r="C81" i="48" s="1"/>
  <c r="E81" i="48" s="1"/>
  <c r="C82" i="48" s="1"/>
  <c r="E82" i="48" s="1"/>
  <c r="C83" i="48" s="1"/>
  <c r="E83" i="48" s="1"/>
  <c r="C84" i="48" s="1"/>
  <c r="E84" i="48" s="1"/>
  <c r="C85" i="48" s="1"/>
  <c r="E85" i="48" s="1"/>
  <c r="C86" i="48" s="1"/>
  <c r="E86" i="48" s="1"/>
  <c r="C87" i="48" s="1"/>
  <c r="E87" i="48" s="1"/>
  <c r="C88" i="48" s="1"/>
  <c r="E88" i="48" s="1"/>
  <c r="C89" i="48" s="1"/>
  <c r="E89" i="48" s="1"/>
  <c r="C90" i="48" s="1"/>
  <c r="E90" i="48" s="1"/>
  <c r="C91" i="48" s="1"/>
  <c r="E91" i="48" s="1"/>
  <c r="C92" i="48" s="1"/>
  <c r="E92" i="48" s="1"/>
  <c r="C93" i="48" s="1"/>
  <c r="E93" i="48" s="1"/>
  <c r="C94" i="48" s="1"/>
  <c r="E94" i="48" s="1"/>
  <c r="C95" i="48" s="1"/>
  <c r="E95" i="48" s="1"/>
  <c r="C96" i="48" s="1"/>
  <c r="E96" i="48" s="1"/>
  <c r="C97" i="48" s="1"/>
  <c r="E97" i="48" s="1"/>
  <c r="C98" i="48" s="1"/>
  <c r="E98" i="48" s="1"/>
  <c r="C99" i="48" s="1"/>
  <c r="E99" i="48" s="1"/>
  <c r="C100" i="48" s="1"/>
  <c r="E100" i="48" s="1"/>
  <c r="C101" i="48" s="1"/>
  <c r="E101" i="48" s="1"/>
  <c r="C102" i="48" s="1"/>
  <c r="E102" i="48" s="1"/>
  <c r="C103" i="48" s="1"/>
  <c r="E103" i="48" s="1"/>
  <c r="C104" i="48" s="1"/>
  <c r="E104" i="48" s="1"/>
  <c r="C105" i="48" s="1"/>
  <c r="E105" i="48" s="1"/>
  <c r="C106" i="48" s="1"/>
  <c r="E106" i="48" s="1"/>
  <c r="C107" i="48" s="1"/>
  <c r="E107" i="48" s="1"/>
  <c r="C108" i="48" s="1"/>
  <c r="E108" i="48" s="1"/>
  <c r="C109" i="48" s="1"/>
  <c r="E109" i="48" s="1"/>
  <c r="C110" i="48" s="1"/>
  <c r="E110" i="48" s="1"/>
  <c r="C111" i="48" s="1"/>
  <c r="E111" i="48" s="1"/>
  <c r="C112" i="48" s="1"/>
  <c r="E112" i="48" s="1"/>
  <c r="C113" i="48" s="1"/>
  <c r="E113" i="48" s="1"/>
  <c r="C114" i="48" s="1"/>
  <c r="E114" i="48" s="1"/>
  <c r="C115" i="48" s="1"/>
  <c r="E115" i="48" s="1"/>
  <c r="C116" i="48" s="1"/>
  <c r="E116" i="48" s="1"/>
  <c r="C117" i="48" s="1"/>
  <c r="E117" i="48" s="1"/>
  <c r="C118" i="48" s="1"/>
  <c r="E118" i="48" s="1"/>
  <c r="I39" i="47"/>
  <c r="K39" i="47" s="1"/>
  <c r="I40" i="47" s="1"/>
  <c r="K40" i="47" s="1"/>
  <c r="I41" i="47" s="1"/>
  <c r="K41" i="47" s="1"/>
  <c r="I42" i="47" s="1"/>
  <c r="K42" i="47" s="1"/>
  <c r="I43" i="47" s="1"/>
  <c r="K43" i="47" s="1"/>
  <c r="Y29" i="47"/>
  <c r="AA29" i="47" s="1"/>
  <c r="Y30" i="47" s="1"/>
  <c r="AA30" i="47" s="1"/>
  <c r="Y31" i="47" s="1"/>
  <c r="AA31" i="47" s="1"/>
  <c r="Y32" i="47" s="1"/>
  <c r="AA32" i="47" s="1"/>
  <c r="Y33" i="47" s="1"/>
  <c r="AA33" i="47" s="1"/>
  <c r="Y34" i="47" s="1"/>
  <c r="AA34" i="47" s="1"/>
  <c r="Y35" i="47" s="1"/>
  <c r="AA35" i="47" s="1"/>
  <c r="Y36" i="47" s="1"/>
  <c r="AA36" i="47" s="1"/>
  <c r="Y37" i="47" s="1"/>
  <c r="AA37" i="47" s="1"/>
  <c r="Y38" i="47" s="1"/>
  <c r="AA38" i="47" s="1"/>
  <c r="Y39" i="47" s="1"/>
  <c r="AA39" i="47" s="1"/>
  <c r="Y40" i="47" s="1"/>
  <c r="AA40" i="47" s="1"/>
  <c r="Y41" i="47" s="1"/>
  <c r="AA41" i="47" s="1"/>
  <c r="Y42" i="47" s="1"/>
  <c r="AA42" i="47" s="1"/>
  <c r="Y43" i="47" s="1"/>
  <c r="AA43" i="47" s="1"/>
  <c r="Y44" i="47" s="1"/>
  <c r="AA44" i="47" s="1"/>
  <c r="Y45" i="47" s="1"/>
  <c r="AA45" i="47" s="1"/>
  <c r="Y46" i="47" s="1"/>
  <c r="AA46" i="47" s="1"/>
  <c r="Y47" i="47" s="1"/>
  <c r="AA47" i="47" s="1"/>
  <c r="Y48" i="47" s="1"/>
  <c r="AA48" i="47" s="1"/>
  <c r="Y49" i="47" s="1"/>
  <c r="AA49" i="47" s="1"/>
  <c r="Y50" i="47" s="1"/>
  <c r="AA50" i="47" s="1"/>
  <c r="Y51" i="47" s="1"/>
  <c r="AA51" i="47" s="1"/>
  <c r="Y52" i="47" s="1"/>
  <c r="AA52" i="47" s="1"/>
  <c r="Y53" i="47" s="1"/>
  <c r="AA53" i="47" s="1"/>
  <c r="Y54" i="47" s="1"/>
  <c r="AA54" i="47" s="1"/>
  <c r="Y55" i="47" s="1"/>
  <c r="AA55" i="47" s="1"/>
  <c r="Y56" i="47" s="1"/>
  <c r="AA56" i="47" s="1"/>
  <c r="Y57" i="47" s="1"/>
  <c r="AA57" i="47" s="1"/>
  <c r="Y58" i="47" s="1"/>
  <c r="AA58" i="47" s="1"/>
  <c r="Y59" i="47" s="1"/>
  <c r="AA59" i="47" s="1"/>
  <c r="Y60" i="47" s="1"/>
  <c r="AA60" i="47" s="1"/>
  <c r="Y61" i="47" s="1"/>
  <c r="AA61" i="47" s="1"/>
  <c r="Y62" i="47" s="1"/>
  <c r="AA62" i="47" s="1"/>
  <c r="Y63" i="47" s="1"/>
  <c r="AA63" i="47" s="1"/>
  <c r="Y64" i="47" s="1"/>
  <c r="AA64" i="47" s="1"/>
  <c r="Y65" i="47" s="1"/>
  <c r="AA65" i="47" s="1"/>
  <c r="Y66" i="47" s="1"/>
  <c r="AA66" i="47" s="1"/>
  <c r="Y67" i="47" s="1"/>
  <c r="AA67" i="47" s="1"/>
  <c r="Y68" i="47" s="1"/>
  <c r="AA68" i="47" s="1"/>
  <c r="Y69" i="47" s="1"/>
  <c r="AA69" i="47" s="1"/>
  <c r="Y70" i="47" s="1"/>
  <c r="AA70" i="47" s="1"/>
  <c r="Y71" i="47" s="1"/>
  <c r="AA71" i="47" s="1"/>
  <c r="Y72" i="47" s="1"/>
  <c r="AA72" i="47" s="1"/>
  <c r="Y73" i="47" s="1"/>
  <c r="AA73" i="47" s="1"/>
  <c r="Y74" i="47" s="1"/>
  <c r="AA74" i="47" s="1"/>
  <c r="Y75" i="47" s="1"/>
  <c r="AA75" i="47" s="1"/>
  <c r="Y76" i="47" s="1"/>
  <c r="AA76" i="47" s="1"/>
  <c r="Y77" i="47" s="1"/>
  <c r="AA77" i="47" s="1"/>
  <c r="Y78" i="47" s="1"/>
  <c r="AA78" i="47" s="1"/>
  <c r="Y79" i="47" s="1"/>
  <c r="AA79" i="47" s="1"/>
  <c r="Y80" i="47" s="1"/>
  <c r="AA80" i="47" s="1"/>
  <c r="Y81" i="47" s="1"/>
  <c r="AA81" i="47" s="1"/>
  <c r="Y82" i="47" s="1"/>
  <c r="AA82" i="47" s="1"/>
  <c r="Y83" i="47" s="1"/>
  <c r="AA83" i="47" s="1"/>
  <c r="Y84" i="47" s="1"/>
  <c r="AA84" i="47" s="1"/>
  <c r="Y85" i="47" s="1"/>
  <c r="AA85" i="47" s="1"/>
  <c r="Y86" i="47" s="1"/>
  <c r="AA86" i="47" s="1"/>
  <c r="Y87" i="47" s="1"/>
  <c r="AA87" i="47" s="1"/>
  <c r="Y88" i="47" s="1"/>
  <c r="AA88" i="47" s="1"/>
  <c r="Y89" i="47" s="1"/>
  <c r="AA89" i="47" s="1"/>
  <c r="Y90" i="47" s="1"/>
  <c r="AA90" i="47" s="1"/>
  <c r="Y91" i="47" s="1"/>
  <c r="AA91" i="47" s="1"/>
  <c r="Y92" i="47" s="1"/>
  <c r="AA92" i="47" s="1"/>
  <c r="Y93" i="47" s="1"/>
  <c r="AA93" i="47" s="1"/>
  <c r="Y94" i="47" s="1"/>
  <c r="AA94" i="47" s="1"/>
  <c r="Y95" i="47" s="1"/>
  <c r="AA95" i="47" s="1"/>
  <c r="Y96" i="47" s="1"/>
  <c r="AA96" i="47" s="1"/>
  <c r="Y97" i="47" s="1"/>
  <c r="AA97" i="47" s="1"/>
  <c r="Y98" i="47" s="1"/>
  <c r="AA98" i="47" s="1"/>
  <c r="Y99" i="47" s="1"/>
  <c r="AA99" i="47" s="1"/>
  <c r="Y100" i="47" s="1"/>
  <c r="AA100" i="47" s="1"/>
  <c r="Y101" i="47" s="1"/>
  <c r="AA101" i="47" s="1"/>
  <c r="Y102" i="47" s="1"/>
  <c r="AA102" i="47" s="1"/>
  <c r="Y103" i="47" s="1"/>
  <c r="AA103" i="47" s="1"/>
  <c r="Y104" i="47" s="1"/>
  <c r="AA104" i="47" s="1"/>
  <c r="Y105" i="47" s="1"/>
  <c r="AA105" i="47" s="1"/>
  <c r="Y106" i="47" s="1"/>
  <c r="AA106" i="47" s="1"/>
  <c r="Y107" i="47" s="1"/>
  <c r="AA107" i="47" s="1"/>
  <c r="Y108" i="47" s="1"/>
  <c r="AA108" i="47" s="1"/>
  <c r="Y109" i="47" s="1"/>
  <c r="AA109" i="47" s="1"/>
  <c r="Y110" i="47" s="1"/>
  <c r="AA110" i="47" s="1"/>
  <c r="Y111" i="47" s="1"/>
  <c r="AA111" i="47" s="1"/>
  <c r="Y112" i="47" s="1"/>
  <c r="AA112" i="47" s="1"/>
  <c r="Y113" i="47" s="1"/>
  <c r="AA113" i="47" s="1"/>
  <c r="Y114" i="47" s="1"/>
  <c r="AA114" i="47" s="1"/>
  <c r="Y115" i="47" s="1"/>
  <c r="AA115" i="47" s="1"/>
  <c r="Y116" i="47" s="1"/>
  <c r="AA116" i="47" s="1"/>
  <c r="Y117" i="47" s="1"/>
  <c r="AA117" i="47" s="1"/>
  <c r="Y118" i="47" s="1"/>
  <c r="AA118" i="47" s="1"/>
  <c r="S29" i="47"/>
  <c r="U29" i="47" s="1"/>
  <c r="S30" i="47" s="1"/>
  <c r="U30" i="47" s="1"/>
  <c r="S31" i="47" s="1"/>
  <c r="U31" i="47" s="1"/>
  <c r="S32" i="47" s="1"/>
  <c r="U32" i="47" s="1"/>
  <c r="S33" i="47" s="1"/>
  <c r="U33" i="47" s="1"/>
  <c r="S34" i="47" s="1"/>
  <c r="U34" i="47" s="1"/>
  <c r="S35" i="47" s="1"/>
  <c r="U35" i="47" s="1"/>
  <c r="S36" i="47" s="1"/>
  <c r="U36" i="47" s="1"/>
  <c r="S37" i="47" s="1"/>
  <c r="U37" i="47" s="1"/>
  <c r="S38" i="47" s="1"/>
  <c r="U38" i="47" s="1"/>
  <c r="S39" i="47" s="1"/>
  <c r="U39" i="47" s="1"/>
  <c r="S40" i="47" s="1"/>
  <c r="U40" i="47" s="1"/>
  <c r="S41" i="47" s="1"/>
  <c r="U41" i="47" s="1"/>
  <c r="S42" i="47" s="1"/>
  <c r="U42" i="47" s="1"/>
  <c r="S43" i="47" s="1"/>
  <c r="U43" i="47" s="1"/>
  <c r="S44" i="47" s="1"/>
  <c r="U44" i="47" s="1"/>
  <c r="S45" i="47" s="1"/>
  <c r="U45" i="47" s="1"/>
  <c r="S46" i="47" s="1"/>
  <c r="U46" i="47" s="1"/>
  <c r="S47" i="47" s="1"/>
  <c r="U47" i="47" s="1"/>
  <c r="S48" i="47" s="1"/>
  <c r="U48" i="47" s="1"/>
  <c r="S49" i="47" s="1"/>
  <c r="U49" i="47" s="1"/>
  <c r="S50" i="47" s="1"/>
  <c r="U50" i="47" s="1"/>
  <c r="S51" i="47" s="1"/>
  <c r="U51" i="47" s="1"/>
  <c r="S52" i="47" s="1"/>
  <c r="U52" i="47" s="1"/>
  <c r="S53" i="47" s="1"/>
  <c r="U53" i="47" s="1"/>
  <c r="S54" i="47" s="1"/>
  <c r="U54" i="47" s="1"/>
  <c r="S55" i="47" s="1"/>
  <c r="U55" i="47" s="1"/>
  <c r="S56" i="47" s="1"/>
  <c r="U56" i="47" s="1"/>
  <c r="S57" i="47" s="1"/>
  <c r="U57" i="47" s="1"/>
  <c r="S58" i="47" s="1"/>
  <c r="U58" i="47" s="1"/>
  <c r="S59" i="47" s="1"/>
  <c r="U59" i="47" s="1"/>
  <c r="S60" i="47" s="1"/>
  <c r="U60" i="47" s="1"/>
  <c r="S61" i="47" s="1"/>
  <c r="U61" i="47" s="1"/>
  <c r="S62" i="47" s="1"/>
  <c r="U62" i="47" s="1"/>
  <c r="S63" i="47" s="1"/>
  <c r="U63" i="47" s="1"/>
  <c r="S64" i="47" s="1"/>
  <c r="U64" i="47" s="1"/>
  <c r="S65" i="47" s="1"/>
  <c r="U65" i="47" s="1"/>
  <c r="S66" i="47" s="1"/>
  <c r="U66" i="47" s="1"/>
  <c r="S67" i="47" s="1"/>
  <c r="U67" i="47" s="1"/>
  <c r="S68" i="47" s="1"/>
  <c r="U68" i="47" s="1"/>
  <c r="S69" i="47" s="1"/>
  <c r="U69" i="47" s="1"/>
  <c r="S70" i="47" s="1"/>
  <c r="U70" i="47" s="1"/>
  <c r="S71" i="47" s="1"/>
  <c r="U71" i="47" s="1"/>
  <c r="S72" i="47" s="1"/>
  <c r="U72" i="47" s="1"/>
  <c r="S73" i="47" s="1"/>
  <c r="U73" i="47" s="1"/>
  <c r="S74" i="47" s="1"/>
  <c r="U74" i="47" s="1"/>
  <c r="S75" i="47" s="1"/>
  <c r="U75" i="47" s="1"/>
  <c r="S76" i="47" s="1"/>
  <c r="U76" i="47" s="1"/>
  <c r="S77" i="47" s="1"/>
  <c r="U77" i="47" s="1"/>
  <c r="S78" i="47" s="1"/>
  <c r="U78" i="47" s="1"/>
  <c r="S79" i="47" s="1"/>
  <c r="U79" i="47" s="1"/>
  <c r="S80" i="47" s="1"/>
  <c r="U80" i="47" s="1"/>
  <c r="S81" i="47" s="1"/>
  <c r="U81" i="47" s="1"/>
  <c r="S82" i="47" s="1"/>
  <c r="U82" i="47" s="1"/>
  <c r="S83" i="47" s="1"/>
  <c r="U83" i="47" s="1"/>
  <c r="S84" i="47" s="1"/>
  <c r="U84" i="47" s="1"/>
  <c r="S85" i="47" s="1"/>
  <c r="U85" i="47" s="1"/>
  <c r="S86" i="47" s="1"/>
  <c r="U86" i="47" s="1"/>
  <c r="S87" i="47" s="1"/>
  <c r="U87" i="47" s="1"/>
  <c r="S88" i="47" s="1"/>
  <c r="U88" i="47" s="1"/>
  <c r="S89" i="47" s="1"/>
  <c r="U89" i="47" s="1"/>
  <c r="S90" i="47" s="1"/>
  <c r="U90" i="47" s="1"/>
  <c r="S91" i="47" s="1"/>
  <c r="U91" i="47" s="1"/>
  <c r="S92" i="47" s="1"/>
  <c r="U92" i="47" s="1"/>
  <c r="S93" i="47" s="1"/>
  <c r="U93" i="47" s="1"/>
  <c r="S94" i="47" s="1"/>
  <c r="U94" i="47" s="1"/>
  <c r="S95" i="47" s="1"/>
  <c r="U95" i="47" s="1"/>
  <c r="S96" i="47" s="1"/>
  <c r="U96" i="47" s="1"/>
  <c r="S97" i="47" s="1"/>
  <c r="U97" i="47" s="1"/>
  <c r="S98" i="47" s="1"/>
  <c r="U98" i="47" s="1"/>
  <c r="S99" i="47" s="1"/>
  <c r="U99" i="47" s="1"/>
  <c r="S100" i="47" s="1"/>
  <c r="U100" i="47" s="1"/>
  <c r="S101" i="47" s="1"/>
  <c r="U101" i="47" s="1"/>
  <c r="S102" i="47" s="1"/>
  <c r="U102" i="47" s="1"/>
  <c r="S103" i="47" s="1"/>
  <c r="U103" i="47" s="1"/>
  <c r="S104" i="47" s="1"/>
  <c r="U104" i="47" s="1"/>
  <c r="S105" i="47" s="1"/>
  <c r="U105" i="47" s="1"/>
  <c r="S106" i="47" s="1"/>
  <c r="U106" i="47" s="1"/>
  <c r="S107" i="47" s="1"/>
  <c r="U107" i="47" s="1"/>
  <c r="S108" i="47" s="1"/>
  <c r="U108" i="47" s="1"/>
  <c r="S109" i="47" s="1"/>
  <c r="U109" i="47" s="1"/>
  <c r="S110" i="47" s="1"/>
  <c r="U110" i="47" s="1"/>
  <c r="S111" i="47" s="1"/>
  <c r="U111" i="47" s="1"/>
  <c r="S112" i="47" s="1"/>
  <c r="U112" i="47" s="1"/>
  <c r="S113" i="47" s="1"/>
  <c r="U113" i="47" s="1"/>
  <c r="S114" i="47" s="1"/>
  <c r="U114" i="47" s="1"/>
  <c r="S115" i="47" s="1"/>
  <c r="U115" i="47" s="1"/>
  <c r="S116" i="47" s="1"/>
  <c r="U116" i="47" s="1"/>
  <c r="S117" i="47" s="1"/>
  <c r="U117" i="47" s="1"/>
  <c r="S118" i="47" s="1"/>
  <c r="U118" i="47" s="1"/>
  <c r="N29" i="47"/>
  <c r="P29" i="47" s="1"/>
  <c r="N30" i="47" s="1"/>
  <c r="P30" i="47" s="1"/>
  <c r="N31" i="47" s="1"/>
  <c r="P31" i="47" s="1"/>
  <c r="N32" i="47" s="1"/>
  <c r="P32" i="47" s="1"/>
  <c r="N33" i="47" s="1"/>
  <c r="P33" i="47" s="1"/>
  <c r="N34" i="47" s="1"/>
  <c r="P34" i="47" s="1"/>
  <c r="N35" i="47" s="1"/>
  <c r="P35" i="47" s="1"/>
  <c r="N36" i="47" s="1"/>
  <c r="P36" i="47" s="1"/>
  <c r="N37" i="47" s="1"/>
  <c r="P37" i="47" s="1"/>
  <c r="N38" i="47" s="1"/>
  <c r="P38" i="47" s="1"/>
  <c r="N39" i="47" s="1"/>
  <c r="P39" i="47" s="1"/>
  <c r="N40" i="47" s="1"/>
  <c r="P40" i="47" s="1"/>
  <c r="N41" i="47" s="1"/>
  <c r="P41" i="47" s="1"/>
  <c r="N42" i="47" s="1"/>
  <c r="P42" i="47" s="1"/>
  <c r="N43" i="47" s="1"/>
  <c r="P43" i="47" s="1"/>
  <c r="N44" i="47" s="1"/>
  <c r="P44" i="47" s="1"/>
  <c r="N45" i="47" s="1"/>
  <c r="P45" i="47" s="1"/>
  <c r="N46" i="47" s="1"/>
  <c r="P46" i="47" s="1"/>
  <c r="N47" i="47" s="1"/>
  <c r="P47" i="47" s="1"/>
  <c r="N48" i="47" s="1"/>
  <c r="P48" i="47" s="1"/>
  <c r="N49" i="47" s="1"/>
  <c r="P49" i="47" s="1"/>
  <c r="N50" i="47" s="1"/>
  <c r="P50" i="47" s="1"/>
  <c r="N51" i="47" s="1"/>
  <c r="P51" i="47" s="1"/>
  <c r="N52" i="47" s="1"/>
  <c r="P52" i="47" s="1"/>
  <c r="N53" i="47" s="1"/>
  <c r="P53" i="47" s="1"/>
  <c r="N54" i="47" s="1"/>
  <c r="P54" i="47" s="1"/>
  <c r="N55" i="47" s="1"/>
  <c r="P55" i="47" s="1"/>
  <c r="N56" i="47" s="1"/>
  <c r="P56" i="47" s="1"/>
  <c r="N57" i="47" s="1"/>
  <c r="P57" i="47" s="1"/>
  <c r="N58" i="47" s="1"/>
  <c r="P58" i="47" s="1"/>
  <c r="N59" i="47" s="1"/>
  <c r="P59" i="47" s="1"/>
  <c r="N60" i="47" s="1"/>
  <c r="P60" i="47" s="1"/>
  <c r="N61" i="47" s="1"/>
  <c r="P61" i="47" s="1"/>
  <c r="N62" i="47" s="1"/>
  <c r="P62" i="47" s="1"/>
  <c r="N63" i="47" s="1"/>
  <c r="P63" i="47" s="1"/>
  <c r="N64" i="47" s="1"/>
  <c r="P64" i="47" s="1"/>
  <c r="N65" i="47" s="1"/>
  <c r="P65" i="47" s="1"/>
  <c r="N66" i="47" s="1"/>
  <c r="P66" i="47" s="1"/>
  <c r="N67" i="47" s="1"/>
  <c r="P67" i="47" s="1"/>
  <c r="N68" i="47" s="1"/>
  <c r="P68" i="47" s="1"/>
  <c r="N69" i="47" s="1"/>
  <c r="P69" i="47" s="1"/>
  <c r="N70" i="47" s="1"/>
  <c r="P70" i="47" s="1"/>
  <c r="N71" i="47" s="1"/>
  <c r="P71" i="47" s="1"/>
  <c r="N72" i="47" s="1"/>
  <c r="P72" i="47" s="1"/>
  <c r="N73" i="47" s="1"/>
  <c r="P73" i="47" s="1"/>
  <c r="N74" i="47" s="1"/>
  <c r="P74" i="47" s="1"/>
  <c r="N75" i="47" s="1"/>
  <c r="P75" i="47" s="1"/>
  <c r="N76" i="47" s="1"/>
  <c r="P76" i="47" s="1"/>
  <c r="N77" i="47" s="1"/>
  <c r="P77" i="47" s="1"/>
  <c r="N78" i="47" s="1"/>
  <c r="P78" i="47" s="1"/>
  <c r="N79" i="47" s="1"/>
  <c r="P79" i="47" s="1"/>
  <c r="N80" i="47" s="1"/>
  <c r="P80" i="47" s="1"/>
  <c r="N81" i="47" s="1"/>
  <c r="P81" i="47" s="1"/>
  <c r="N82" i="47" s="1"/>
  <c r="P82" i="47" s="1"/>
  <c r="N83" i="47" s="1"/>
  <c r="P83" i="47" s="1"/>
  <c r="N84" i="47" s="1"/>
  <c r="P84" i="47" s="1"/>
  <c r="N85" i="47" s="1"/>
  <c r="P85" i="47" s="1"/>
  <c r="N86" i="47" s="1"/>
  <c r="P86" i="47" s="1"/>
  <c r="N87" i="47" s="1"/>
  <c r="P87" i="47" s="1"/>
  <c r="N88" i="47" s="1"/>
  <c r="P88" i="47" s="1"/>
  <c r="N89" i="47" s="1"/>
  <c r="P89" i="47" s="1"/>
  <c r="N90" i="47" s="1"/>
  <c r="P90" i="47" s="1"/>
  <c r="N91" i="47" s="1"/>
  <c r="P91" i="47" s="1"/>
  <c r="N92" i="47" s="1"/>
  <c r="P92" i="47" s="1"/>
  <c r="N93" i="47" s="1"/>
  <c r="P93" i="47" s="1"/>
  <c r="N94" i="47" s="1"/>
  <c r="P94" i="47" s="1"/>
  <c r="N95" i="47" s="1"/>
  <c r="P95" i="47" s="1"/>
  <c r="N96" i="47" s="1"/>
  <c r="P96" i="47" s="1"/>
  <c r="N97" i="47" s="1"/>
  <c r="P97" i="47" s="1"/>
  <c r="N98" i="47" s="1"/>
  <c r="P98" i="47" s="1"/>
  <c r="N99" i="47" s="1"/>
  <c r="P99" i="47" s="1"/>
  <c r="N100" i="47" s="1"/>
  <c r="P100" i="47" s="1"/>
  <c r="N101" i="47" s="1"/>
  <c r="P101" i="47" s="1"/>
  <c r="N102" i="47" s="1"/>
  <c r="P102" i="47" s="1"/>
  <c r="N103" i="47" s="1"/>
  <c r="P103" i="47" s="1"/>
  <c r="N104" i="47" s="1"/>
  <c r="P104" i="47" s="1"/>
  <c r="N105" i="47" s="1"/>
  <c r="P105" i="47" s="1"/>
  <c r="N106" i="47" s="1"/>
  <c r="P106" i="47" s="1"/>
  <c r="N107" i="47" s="1"/>
  <c r="P107" i="47" s="1"/>
  <c r="N108" i="47" s="1"/>
  <c r="P108" i="47" s="1"/>
  <c r="N109" i="47" s="1"/>
  <c r="P109" i="47" s="1"/>
  <c r="N110" i="47" s="1"/>
  <c r="P110" i="47" s="1"/>
  <c r="N111" i="47" s="1"/>
  <c r="P111" i="47" s="1"/>
  <c r="N112" i="47" s="1"/>
  <c r="P112" i="47" s="1"/>
  <c r="N113" i="47" s="1"/>
  <c r="P113" i="47" s="1"/>
  <c r="N114" i="47" s="1"/>
  <c r="P114" i="47" s="1"/>
  <c r="N115" i="47" s="1"/>
  <c r="P115" i="47" s="1"/>
  <c r="N116" i="47" s="1"/>
  <c r="P116" i="47" s="1"/>
  <c r="N117" i="47" s="1"/>
  <c r="P117" i="47" s="1"/>
  <c r="N118" i="47" s="1"/>
  <c r="P118" i="47" s="1"/>
  <c r="L29" i="47"/>
  <c r="I29" i="47"/>
  <c r="K29" i="47" s="1"/>
  <c r="E29" i="47"/>
  <c r="C30" i="47" s="1"/>
  <c r="E30" i="47" s="1"/>
  <c r="C31" i="47" s="1"/>
  <c r="E31" i="47" s="1"/>
  <c r="C32" i="47" s="1"/>
  <c r="E32" i="47" s="1"/>
  <c r="C33" i="47" s="1"/>
  <c r="E33" i="47" s="1"/>
  <c r="C34" i="47" s="1"/>
  <c r="E34" i="47" s="1"/>
  <c r="C35" i="47" s="1"/>
  <c r="E35" i="47" s="1"/>
  <c r="C36" i="47" s="1"/>
  <c r="E36" i="47" s="1"/>
  <c r="C37" i="47" s="1"/>
  <c r="E37" i="47" s="1"/>
  <c r="C38" i="47" s="1"/>
  <c r="E38" i="47" s="1"/>
  <c r="C39" i="47" s="1"/>
  <c r="E39" i="47" s="1"/>
  <c r="C40" i="47" s="1"/>
  <c r="E40" i="47" s="1"/>
  <c r="C41" i="47" s="1"/>
  <c r="E41" i="47" s="1"/>
  <c r="C42" i="47" s="1"/>
  <c r="E42" i="47" s="1"/>
  <c r="C43" i="47" s="1"/>
  <c r="E43" i="47" s="1"/>
  <c r="C44" i="47" s="1"/>
  <c r="E44" i="47" s="1"/>
  <c r="C45" i="47" s="1"/>
  <c r="E45" i="47" s="1"/>
  <c r="C46" i="47" s="1"/>
  <c r="E46" i="47" s="1"/>
  <c r="C47" i="47" s="1"/>
  <c r="E47" i="47" s="1"/>
  <c r="C48" i="47" s="1"/>
  <c r="E48" i="47" s="1"/>
  <c r="C49" i="47" s="1"/>
  <c r="E49" i="47" s="1"/>
  <c r="C50" i="47" s="1"/>
  <c r="E50" i="47" s="1"/>
  <c r="C51" i="47" s="1"/>
  <c r="E51" i="47" s="1"/>
  <c r="C52" i="47" s="1"/>
  <c r="E52" i="47" s="1"/>
  <c r="C53" i="47" s="1"/>
  <c r="E53" i="47" s="1"/>
  <c r="C54" i="47" s="1"/>
  <c r="E54" i="47" s="1"/>
  <c r="C55" i="47" s="1"/>
  <c r="E55" i="47" s="1"/>
  <c r="C56" i="47" s="1"/>
  <c r="E56" i="47" s="1"/>
  <c r="C57" i="47" s="1"/>
  <c r="E57" i="47" s="1"/>
  <c r="C58" i="47" s="1"/>
  <c r="E58" i="47" s="1"/>
  <c r="C59" i="47" s="1"/>
  <c r="E59" i="47" s="1"/>
  <c r="C60" i="47" s="1"/>
  <c r="E60" i="47" s="1"/>
  <c r="C61" i="47" s="1"/>
  <c r="E61" i="47" s="1"/>
  <c r="C62" i="47" s="1"/>
  <c r="E62" i="47" s="1"/>
  <c r="C63" i="47" s="1"/>
  <c r="E63" i="47" s="1"/>
  <c r="C64" i="47" s="1"/>
  <c r="E64" i="47" s="1"/>
  <c r="C65" i="47" s="1"/>
  <c r="E65" i="47" s="1"/>
  <c r="C66" i="47" s="1"/>
  <c r="E66" i="47" s="1"/>
  <c r="C67" i="47" s="1"/>
  <c r="E67" i="47" s="1"/>
  <c r="C68" i="47" s="1"/>
  <c r="E68" i="47" s="1"/>
  <c r="C69" i="47" s="1"/>
  <c r="E69" i="47" s="1"/>
  <c r="C70" i="47" s="1"/>
  <c r="E70" i="47" s="1"/>
  <c r="C71" i="47" s="1"/>
  <c r="E71" i="47" s="1"/>
  <c r="C72" i="47" s="1"/>
  <c r="E72" i="47" s="1"/>
  <c r="C73" i="47" s="1"/>
  <c r="E73" i="47" s="1"/>
  <c r="C74" i="47" s="1"/>
  <c r="E74" i="47" s="1"/>
  <c r="C75" i="47" s="1"/>
  <c r="E75" i="47" s="1"/>
  <c r="C76" i="47" s="1"/>
  <c r="E76" i="47" s="1"/>
  <c r="C77" i="47" s="1"/>
  <c r="E77" i="47" s="1"/>
  <c r="C78" i="47" s="1"/>
  <c r="E78" i="47" s="1"/>
  <c r="C79" i="47" s="1"/>
  <c r="E79" i="47" s="1"/>
  <c r="C80" i="47" s="1"/>
  <c r="E80" i="47" s="1"/>
  <c r="C81" i="47" s="1"/>
  <c r="E81" i="47" s="1"/>
  <c r="C82" i="47" s="1"/>
  <c r="E82" i="47" s="1"/>
  <c r="C83" i="47" s="1"/>
  <c r="E83" i="47" s="1"/>
  <c r="C84" i="47" s="1"/>
  <c r="E84" i="47" s="1"/>
  <c r="C85" i="47" s="1"/>
  <c r="E85" i="47" s="1"/>
  <c r="C86" i="47" s="1"/>
  <c r="E86" i="47" s="1"/>
  <c r="C87" i="47" s="1"/>
  <c r="E87" i="47" s="1"/>
  <c r="C88" i="47" s="1"/>
  <c r="E88" i="47" s="1"/>
  <c r="C89" i="47" s="1"/>
  <c r="E89" i="47" s="1"/>
  <c r="C90" i="47" s="1"/>
  <c r="E90" i="47" s="1"/>
  <c r="C91" i="47" s="1"/>
  <c r="E91" i="47" s="1"/>
  <c r="C92" i="47" s="1"/>
  <c r="E92" i="47" s="1"/>
  <c r="C93" i="47" s="1"/>
  <c r="E93" i="47" s="1"/>
  <c r="C94" i="47" s="1"/>
  <c r="E94" i="47" s="1"/>
  <c r="C95" i="47" s="1"/>
  <c r="E95" i="47" s="1"/>
  <c r="C96" i="47" s="1"/>
  <c r="E96" i="47" s="1"/>
  <c r="C97" i="47" s="1"/>
  <c r="E97" i="47" s="1"/>
  <c r="C98" i="47" s="1"/>
  <c r="E98" i="47" s="1"/>
  <c r="C99" i="47" s="1"/>
  <c r="E99" i="47" s="1"/>
  <c r="C100" i="47" s="1"/>
  <c r="E100" i="47" s="1"/>
  <c r="C101" i="47" s="1"/>
  <c r="E101" i="47" s="1"/>
  <c r="C102" i="47" s="1"/>
  <c r="E102" i="47" s="1"/>
  <c r="C103" i="47" s="1"/>
  <c r="E103" i="47" s="1"/>
  <c r="C104" i="47" s="1"/>
  <c r="E104" i="47" s="1"/>
  <c r="C105" i="47" s="1"/>
  <c r="E105" i="47" s="1"/>
  <c r="C106" i="47" s="1"/>
  <c r="E106" i="47" s="1"/>
  <c r="C107" i="47" s="1"/>
  <c r="E107" i="47" s="1"/>
  <c r="C108" i="47" s="1"/>
  <c r="E108" i="47" s="1"/>
  <c r="C109" i="47" s="1"/>
  <c r="E109" i="47" s="1"/>
  <c r="C110" i="47" s="1"/>
  <c r="E110" i="47" s="1"/>
  <c r="C111" i="47" s="1"/>
  <c r="E111" i="47" s="1"/>
  <c r="C112" i="47" s="1"/>
  <c r="E112" i="47" s="1"/>
  <c r="C113" i="47" s="1"/>
  <c r="E113" i="47" s="1"/>
  <c r="C114" i="47" s="1"/>
  <c r="E114" i="47" s="1"/>
  <c r="C115" i="47" s="1"/>
  <c r="E115" i="47" s="1"/>
  <c r="C116" i="47" s="1"/>
  <c r="E116" i="47" s="1"/>
  <c r="C117" i="47" s="1"/>
  <c r="E117" i="47" s="1"/>
  <c r="C118" i="47" s="1"/>
  <c r="E118" i="47" s="1"/>
  <c r="I39" i="46"/>
  <c r="K39" i="46" s="1"/>
  <c r="I40" i="46" s="1"/>
  <c r="K40" i="46" s="1"/>
  <c r="I41" i="46" s="1"/>
  <c r="K41" i="46" s="1"/>
  <c r="I42" i="46" s="1"/>
  <c r="K42" i="46" s="1"/>
  <c r="I43" i="46" s="1"/>
  <c r="K43" i="46" s="1"/>
  <c r="Y29" i="46"/>
  <c r="AA29" i="46" s="1"/>
  <c r="Y30" i="46" s="1"/>
  <c r="AA30" i="46" s="1"/>
  <c r="Y31" i="46" s="1"/>
  <c r="AA31" i="46" s="1"/>
  <c r="Y32" i="46" s="1"/>
  <c r="AA32" i="46" s="1"/>
  <c r="Y33" i="46" s="1"/>
  <c r="AA33" i="46" s="1"/>
  <c r="Y34" i="46" s="1"/>
  <c r="AA34" i="46" s="1"/>
  <c r="Y35" i="46" s="1"/>
  <c r="AA35" i="46" s="1"/>
  <c r="Y36" i="46" s="1"/>
  <c r="AA36" i="46" s="1"/>
  <c r="Y37" i="46" s="1"/>
  <c r="AA37" i="46" s="1"/>
  <c r="Y38" i="46" s="1"/>
  <c r="AA38" i="46" s="1"/>
  <c r="Y39" i="46" s="1"/>
  <c r="AA39" i="46" s="1"/>
  <c r="Y40" i="46" s="1"/>
  <c r="AA40" i="46" s="1"/>
  <c r="Y41" i="46" s="1"/>
  <c r="AA41" i="46" s="1"/>
  <c r="Y42" i="46" s="1"/>
  <c r="AA42" i="46" s="1"/>
  <c r="Y43" i="46" s="1"/>
  <c r="AA43" i="46" s="1"/>
  <c r="Y44" i="46" s="1"/>
  <c r="AA44" i="46" s="1"/>
  <c r="Y45" i="46" s="1"/>
  <c r="AA45" i="46" s="1"/>
  <c r="Y46" i="46" s="1"/>
  <c r="AA46" i="46" s="1"/>
  <c r="Y47" i="46" s="1"/>
  <c r="AA47" i="46" s="1"/>
  <c r="Y48" i="46" s="1"/>
  <c r="AA48" i="46" s="1"/>
  <c r="Y49" i="46" s="1"/>
  <c r="AA49" i="46" s="1"/>
  <c r="Y50" i="46" s="1"/>
  <c r="AA50" i="46" s="1"/>
  <c r="Y51" i="46" s="1"/>
  <c r="AA51" i="46" s="1"/>
  <c r="Y52" i="46" s="1"/>
  <c r="AA52" i="46" s="1"/>
  <c r="Y53" i="46" s="1"/>
  <c r="AA53" i="46" s="1"/>
  <c r="Y54" i="46" s="1"/>
  <c r="AA54" i="46" s="1"/>
  <c r="Y55" i="46" s="1"/>
  <c r="AA55" i="46" s="1"/>
  <c r="Y56" i="46" s="1"/>
  <c r="AA56" i="46" s="1"/>
  <c r="Y57" i="46" s="1"/>
  <c r="AA57" i="46" s="1"/>
  <c r="Y58" i="46" s="1"/>
  <c r="AA58" i="46" s="1"/>
  <c r="Y59" i="46" s="1"/>
  <c r="AA59" i="46" s="1"/>
  <c r="Y60" i="46" s="1"/>
  <c r="AA60" i="46" s="1"/>
  <c r="Y61" i="46" s="1"/>
  <c r="AA61" i="46" s="1"/>
  <c r="Y62" i="46" s="1"/>
  <c r="AA62" i="46" s="1"/>
  <c r="Y63" i="46" s="1"/>
  <c r="AA63" i="46" s="1"/>
  <c r="Y64" i="46" s="1"/>
  <c r="AA64" i="46" s="1"/>
  <c r="Y65" i="46" s="1"/>
  <c r="AA65" i="46" s="1"/>
  <c r="Y66" i="46" s="1"/>
  <c r="AA66" i="46" s="1"/>
  <c r="Y67" i="46" s="1"/>
  <c r="AA67" i="46" s="1"/>
  <c r="Y68" i="46" s="1"/>
  <c r="AA68" i="46" s="1"/>
  <c r="Y69" i="46" s="1"/>
  <c r="AA69" i="46" s="1"/>
  <c r="Y70" i="46" s="1"/>
  <c r="AA70" i="46" s="1"/>
  <c r="Y71" i="46" s="1"/>
  <c r="AA71" i="46" s="1"/>
  <c r="Y72" i="46" s="1"/>
  <c r="AA72" i="46" s="1"/>
  <c r="Y73" i="46" s="1"/>
  <c r="AA73" i="46" s="1"/>
  <c r="Y74" i="46" s="1"/>
  <c r="AA74" i="46" s="1"/>
  <c r="Y75" i="46" s="1"/>
  <c r="AA75" i="46" s="1"/>
  <c r="Y76" i="46" s="1"/>
  <c r="AA76" i="46" s="1"/>
  <c r="Y77" i="46" s="1"/>
  <c r="AA77" i="46" s="1"/>
  <c r="Y78" i="46" s="1"/>
  <c r="AA78" i="46" s="1"/>
  <c r="Y79" i="46" s="1"/>
  <c r="AA79" i="46" s="1"/>
  <c r="Y80" i="46" s="1"/>
  <c r="AA80" i="46" s="1"/>
  <c r="Y81" i="46" s="1"/>
  <c r="AA81" i="46" s="1"/>
  <c r="Y82" i="46" s="1"/>
  <c r="AA82" i="46" s="1"/>
  <c r="Y83" i="46" s="1"/>
  <c r="AA83" i="46" s="1"/>
  <c r="Y84" i="46" s="1"/>
  <c r="AA84" i="46" s="1"/>
  <c r="Y85" i="46" s="1"/>
  <c r="AA85" i="46" s="1"/>
  <c r="Y86" i="46" s="1"/>
  <c r="AA86" i="46" s="1"/>
  <c r="Y87" i="46" s="1"/>
  <c r="AA87" i="46" s="1"/>
  <c r="Y88" i="46" s="1"/>
  <c r="AA88" i="46" s="1"/>
  <c r="Y89" i="46" s="1"/>
  <c r="AA89" i="46" s="1"/>
  <c r="Y90" i="46" s="1"/>
  <c r="AA90" i="46" s="1"/>
  <c r="Y91" i="46" s="1"/>
  <c r="AA91" i="46" s="1"/>
  <c r="Y92" i="46" s="1"/>
  <c r="AA92" i="46" s="1"/>
  <c r="Y93" i="46" s="1"/>
  <c r="AA93" i="46" s="1"/>
  <c r="Y94" i="46" s="1"/>
  <c r="AA94" i="46" s="1"/>
  <c r="Y95" i="46" s="1"/>
  <c r="AA95" i="46" s="1"/>
  <c r="Y96" i="46" s="1"/>
  <c r="AA96" i="46" s="1"/>
  <c r="Y97" i="46" s="1"/>
  <c r="AA97" i="46" s="1"/>
  <c r="Y98" i="46" s="1"/>
  <c r="AA98" i="46" s="1"/>
  <c r="Y99" i="46" s="1"/>
  <c r="AA99" i="46" s="1"/>
  <c r="Y100" i="46" s="1"/>
  <c r="AA100" i="46" s="1"/>
  <c r="Y101" i="46" s="1"/>
  <c r="AA101" i="46" s="1"/>
  <c r="Y102" i="46" s="1"/>
  <c r="AA102" i="46" s="1"/>
  <c r="Y103" i="46" s="1"/>
  <c r="AA103" i="46" s="1"/>
  <c r="Y104" i="46" s="1"/>
  <c r="AA104" i="46" s="1"/>
  <c r="Y105" i="46" s="1"/>
  <c r="AA105" i="46" s="1"/>
  <c r="Y106" i="46" s="1"/>
  <c r="AA106" i="46" s="1"/>
  <c r="Y107" i="46" s="1"/>
  <c r="AA107" i="46" s="1"/>
  <c r="Y108" i="46" s="1"/>
  <c r="AA108" i="46" s="1"/>
  <c r="Y109" i="46" s="1"/>
  <c r="AA109" i="46" s="1"/>
  <c r="Y110" i="46" s="1"/>
  <c r="AA110" i="46" s="1"/>
  <c r="Y111" i="46" s="1"/>
  <c r="AA111" i="46" s="1"/>
  <c r="Y112" i="46" s="1"/>
  <c r="AA112" i="46" s="1"/>
  <c r="Y113" i="46" s="1"/>
  <c r="AA113" i="46" s="1"/>
  <c r="Y114" i="46" s="1"/>
  <c r="AA114" i="46" s="1"/>
  <c r="Y115" i="46" s="1"/>
  <c r="AA115" i="46" s="1"/>
  <c r="Y116" i="46" s="1"/>
  <c r="AA116" i="46" s="1"/>
  <c r="Y117" i="46" s="1"/>
  <c r="AA117" i="46" s="1"/>
  <c r="Y118" i="46" s="1"/>
  <c r="AA118" i="46" s="1"/>
  <c r="S29" i="46"/>
  <c r="U29" i="46" s="1"/>
  <c r="S30" i="46" s="1"/>
  <c r="U30" i="46" s="1"/>
  <c r="S31" i="46" s="1"/>
  <c r="U31" i="46" s="1"/>
  <c r="S32" i="46" s="1"/>
  <c r="U32" i="46" s="1"/>
  <c r="S33" i="46" s="1"/>
  <c r="U33" i="46" s="1"/>
  <c r="S34" i="46" s="1"/>
  <c r="U34" i="46" s="1"/>
  <c r="S35" i="46" s="1"/>
  <c r="U35" i="46" s="1"/>
  <c r="S36" i="46" s="1"/>
  <c r="U36" i="46" s="1"/>
  <c r="S37" i="46" s="1"/>
  <c r="U37" i="46" s="1"/>
  <c r="S38" i="46" s="1"/>
  <c r="U38" i="46" s="1"/>
  <c r="S39" i="46" s="1"/>
  <c r="U39" i="46" s="1"/>
  <c r="S40" i="46" s="1"/>
  <c r="U40" i="46" s="1"/>
  <c r="S41" i="46" s="1"/>
  <c r="U41" i="46" s="1"/>
  <c r="S42" i="46" s="1"/>
  <c r="U42" i="46" s="1"/>
  <c r="S43" i="46" s="1"/>
  <c r="U43" i="46" s="1"/>
  <c r="S44" i="46" s="1"/>
  <c r="U44" i="46" s="1"/>
  <c r="S45" i="46" s="1"/>
  <c r="U45" i="46" s="1"/>
  <c r="S46" i="46" s="1"/>
  <c r="U46" i="46" s="1"/>
  <c r="S47" i="46" s="1"/>
  <c r="U47" i="46" s="1"/>
  <c r="S48" i="46" s="1"/>
  <c r="U48" i="46" s="1"/>
  <c r="S49" i="46" s="1"/>
  <c r="U49" i="46" s="1"/>
  <c r="S50" i="46" s="1"/>
  <c r="U50" i="46" s="1"/>
  <c r="S51" i="46" s="1"/>
  <c r="U51" i="46" s="1"/>
  <c r="S52" i="46" s="1"/>
  <c r="U52" i="46" s="1"/>
  <c r="S53" i="46" s="1"/>
  <c r="U53" i="46" s="1"/>
  <c r="S54" i="46" s="1"/>
  <c r="U54" i="46" s="1"/>
  <c r="S55" i="46" s="1"/>
  <c r="U55" i="46" s="1"/>
  <c r="S56" i="46" s="1"/>
  <c r="U56" i="46" s="1"/>
  <c r="S57" i="46" s="1"/>
  <c r="U57" i="46" s="1"/>
  <c r="S58" i="46" s="1"/>
  <c r="U58" i="46" s="1"/>
  <c r="S59" i="46" s="1"/>
  <c r="U59" i="46" s="1"/>
  <c r="S60" i="46" s="1"/>
  <c r="U60" i="46" s="1"/>
  <c r="S61" i="46" s="1"/>
  <c r="U61" i="46" s="1"/>
  <c r="S62" i="46" s="1"/>
  <c r="U62" i="46" s="1"/>
  <c r="S63" i="46" s="1"/>
  <c r="U63" i="46" s="1"/>
  <c r="S64" i="46" s="1"/>
  <c r="U64" i="46" s="1"/>
  <c r="S65" i="46" s="1"/>
  <c r="U65" i="46" s="1"/>
  <c r="S66" i="46" s="1"/>
  <c r="U66" i="46" s="1"/>
  <c r="S67" i="46" s="1"/>
  <c r="U67" i="46" s="1"/>
  <c r="S68" i="46" s="1"/>
  <c r="U68" i="46" s="1"/>
  <c r="S69" i="46" s="1"/>
  <c r="U69" i="46" s="1"/>
  <c r="S70" i="46" s="1"/>
  <c r="U70" i="46" s="1"/>
  <c r="S71" i="46" s="1"/>
  <c r="U71" i="46" s="1"/>
  <c r="S72" i="46" s="1"/>
  <c r="U72" i="46" s="1"/>
  <c r="S73" i="46" s="1"/>
  <c r="U73" i="46" s="1"/>
  <c r="S74" i="46" s="1"/>
  <c r="U74" i="46" s="1"/>
  <c r="S75" i="46" s="1"/>
  <c r="U75" i="46" s="1"/>
  <c r="S76" i="46" s="1"/>
  <c r="U76" i="46" s="1"/>
  <c r="S77" i="46" s="1"/>
  <c r="U77" i="46" s="1"/>
  <c r="S78" i="46" s="1"/>
  <c r="U78" i="46" s="1"/>
  <c r="S79" i="46" s="1"/>
  <c r="U79" i="46" s="1"/>
  <c r="S80" i="46" s="1"/>
  <c r="U80" i="46" s="1"/>
  <c r="S81" i="46" s="1"/>
  <c r="U81" i="46" s="1"/>
  <c r="S82" i="46" s="1"/>
  <c r="U82" i="46" s="1"/>
  <c r="S83" i="46" s="1"/>
  <c r="U83" i="46" s="1"/>
  <c r="S84" i="46" s="1"/>
  <c r="U84" i="46" s="1"/>
  <c r="S85" i="46" s="1"/>
  <c r="U85" i="46" s="1"/>
  <c r="S86" i="46" s="1"/>
  <c r="U86" i="46" s="1"/>
  <c r="S87" i="46" s="1"/>
  <c r="U87" i="46" s="1"/>
  <c r="S88" i="46" s="1"/>
  <c r="U88" i="46" s="1"/>
  <c r="S89" i="46" s="1"/>
  <c r="U89" i="46" s="1"/>
  <c r="S90" i="46" s="1"/>
  <c r="U90" i="46" s="1"/>
  <c r="S91" i="46" s="1"/>
  <c r="U91" i="46" s="1"/>
  <c r="S92" i="46" s="1"/>
  <c r="U92" i="46" s="1"/>
  <c r="S93" i="46" s="1"/>
  <c r="U93" i="46" s="1"/>
  <c r="S94" i="46" s="1"/>
  <c r="U94" i="46" s="1"/>
  <c r="S95" i="46" s="1"/>
  <c r="U95" i="46" s="1"/>
  <c r="S96" i="46" s="1"/>
  <c r="U96" i="46" s="1"/>
  <c r="S97" i="46" s="1"/>
  <c r="U97" i="46" s="1"/>
  <c r="S98" i="46" s="1"/>
  <c r="U98" i="46" s="1"/>
  <c r="S99" i="46" s="1"/>
  <c r="U99" i="46" s="1"/>
  <c r="S100" i="46" s="1"/>
  <c r="U100" i="46" s="1"/>
  <c r="S101" i="46" s="1"/>
  <c r="U101" i="46" s="1"/>
  <c r="S102" i="46" s="1"/>
  <c r="U102" i="46" s="1"/>
  <c r="S103" i="46" s="1"/>
  <c r="U103" i="46" s="1"/>
  <c r="S104" i="46" s="1"/>
  <c r="U104" i="46" s="1"/>
  <c r="S105" i="46" s="1"/>
  <c r="U105" i="46" s="1"/>
  <c r="S106" i="46" s="1"/>
  <c r="U106" i="46" s="1"/>
  <c r="S107" i="46" s="1"/>
  <c r="U107" i="46" s="1"/>
  <c r="S108" i="46" s="1"/>
  <c r="U108" i="46" s="1"/>
  <c r="S109" i="46" s="1"/>
  <c r="U109" i="46" s="1"/>
  <c r="S110" i="46" s="1"/>
  <c r="U110" i="46" s="1"/>
  <c r="S111" i="46" s="1"/>
  <c r="U111" i="46" s="1"/>
  <c r="S112" i="46" s="1"/>
  <c r="U112" i="46" s="1"/>
  <c r="S113" i="46" s="1"/>
  <c r="U113" i="46" s="1"/>
  <c r="S114" i="46" s="1"/>
  <c r="U114" i="46" s="1"/>
  <c r="S115" i="46" s="1"/>
  <c r="U115" i="46" s="1"/>
  <c r="S116" i="46" s="1"/>
  <c r="U116" i="46" s="1"/>
  <c r="S117" i="46" s="1"/>
  <c r="U117" i="46" s="1"/>
  <c r="S118" i="46" s="1"/>
  <c r="U118" i="46" s="1"/>
  <c r="N29" i="46"/>
  <c r="P29" i="46" s="1"/>
  <c r="N30" i="46" s="1"/>
  <c r="P30" i="46" s="1"/>
  <c r="N31" i="46" s="1"/>
  <c r="P31" i="46" s="1"/>
  <c r="N32" i="46" s="1"/>
  <c r="P32" i="46" s="1"/>
  <c r="N33" i="46" s="1"/>
  <c r="P33" i="46" s="1"/>
  <c r="N34" i="46" s="1"/>
  <c r="P34" i="46" s="1"/>
  <c r="N35" i="46" s="1"/>
  <c r="P35" i="46" s="1"/>
  <c r="N36" i="46" s="1"/>
  <c r="P36" i="46" s="1"/>
  <c r="N37" i="46" s="1"/>
  <c r="P37" i="46" s="1"/>
  <c r="N38" i="46" s="1"/>
  <c r="P38" i="46" s="1"/>
  <c r="N39" i="46" s="1"/>
  <c r="P39" i="46" s="1"/>
  <c r="N40" i="46" s="1"/>
  <c r="P40" i="46" s="1"/>
  <c r="N41" i="46" s="1"/>
  <c r="P41" i="46" s="1"/>
  <c r="N42" i="46" s="1"/>
  <c r="P42" i="46" s="1"/>
  <c r="N43" i="46" s="1"/>
  <c r="P43" i="46" s="1"/>
  <c r="N44" i="46" s="1"/>
  <c r="P44" i="46" s="1"/>
  <c r="N45" i="46" s="1"/>
  <c r="P45" i="46" s="1"/>
  <c r="N46" i="46" s="1"/>
  <c r="P46" i="46" s="1"/>
  <c r="N47" i="46" s="1"/>
  <c r="P47" i="46" s="1"/>
  <c r="N48" i="46" s="1"/>
  <c r="P48" i="46" s="1"/>
  <c r="N49" i="46" s="1"/>
  <c r="P49" i="46" s="1"/>
  <c r="N50" i="46" s="1"/>
  <c r="P50" i="46" s="1"/>
  <c r="N51" i="46" s="1"/>
  <c r="P51" i="46" s="1"/>
  <c r="N52" i="46" s="1"/>
  <c r="P52" i="46" s="1"/>
  <c r="N53" i="46" s="1"/>
  <c r="P53" i="46" s="1"/>
  <c r="N54" i="46" s="1"/>
  <c r="P54" i="46" s="1"/>
  <c r="N55" i="46" s="1"/>
  <c r="P55" i="46" s="1"/>
  <c r="N56" i="46" s="1"/>
  <c r="P56" i="46" s="1"/>
  <c r="N57" i="46" s="1"/>
  <c r="P57" i="46" s="1"/>
  <c r="N58" i="46" s="1"/>
  <c r="P58" i="46" s="1"/>
  <c r="N59" i="46" s="1"/>
  <c r="P59" i="46" s="1"/>
  <c r="N60" i="46" s="1"/>
  <c r="P60" i="46" s="1"/>
  <c r="N61" i="46" s="1"/>
  <c r="P61" i="46" s="1"/>
  <c r="N62" i="46" s="1"/>
  <c r="P62" i="46" s="1"/>
  <c r="N63" i="46" s="1"/>
  <c r="P63" i="46" s="1"/>
  <c r="N64" i="46" s="1"/>
  <c r="P64" i="46" s="1"/>
  <c r="N65" i="46" s="1"/>
  <c r="P65" i="46" s="1"/>
  <c r="N66" i="46" s="1"/>
  <c r="P66" i="46" s="1"/>
  <c r="N67" i="46" s="1"/>
  <c r="P67" i="46" s="1"/>
  <c r="N68" i="46" s="1"/>
  <c r="P68" i="46" s="1"/>
  <c r="N69" i="46" s="1"/>
  <c r="P69" i="46" s="1"/>
  <c r="N70" i="46" s="1"/>
  <c r="P70" i="46" s="1"/>
  <c r="N71" i="46" s="1"/>
  <c r="P71" i="46" s="1"/>
  <c r="N72" i="46" s="1"/>
  <c r="P72" i="46" s="1"/>
  <c r="N73" i="46" s="1"/>
  <c r="P73" i="46" s="1"/>
  <c r="N74" i="46" s="1"/>
  <c r="P74" i="46" s="1"/>
  <c r="N75" i="46" s="1"/>
  <c r="P75" i="46" s="1"/>
  <c r="N76" i="46" s="1"/>
  <c r="P76" i="46" s="1"/>
  <c r="N77" i="46" s="1"/>
  <c r="P77" i="46" s="1"/>
  <c r="N78" i="46" s="1"/>
  <c r="P78" i="46" s="1"/>
  <c r="N79" i="46" s="1"/>
  <c r="P79" i="46" s="1"/>
  <c r="N80" i="46" s="1"/>
  <c r="P80" i="46" s="1"/>
  <c r="N81" i="46" s="1"/>
  <c r="P81" i="46" s="1"/>
  <c r="N82" i="46" s="1"/>
  <c r="P82" i="46" s="1"/>
  <c r="N83" i="46" s="1"/>
  <c r="P83" i="46" s="1"/>
  <c r="N84" i="46" s="1"/>
  <c r="P84" i="46" s="1"/>
  <c r="N85" i="46" s="1"/>
  <c r="P85" i="46" s="1"/>
  <c r="N86" i="46" s="1"/>
  <c r="P86" i="46" s="1"/>
  <c r="N87" i="46" s="1"/>
  <c r="P87" i="46" s="1"/>
  <c r="N88" i="46" s="1"/>
  <c r="P88" i="46" s="1"/>
  <c r="N89" i="46" s="1"/>
  <c r="P89" i="46" s="1"/>
  <c r="N90" i="46" s="1"/>
  <c r="P90" i="46" s="1"/>
  <c r="N91" i="46" s="1"/>
  <c r="P91" i="46" s="1"/>
  <c r="N92" i="46" s="1"/>
  <c r="P92" i="46" s="1"/>
  <c r="N93" i="46" s="1"/>
  <c r="P93" i="46" s="1"/>
  <c r="N94" i="46" s="1"/>
  <c r="P94" i="46" s="1"/>
  <c r="N95" i="46" s="1"/>
  <c r="P95" i="46" s="1"/>
  <c r="N96" i="46" s="1"/>
  <c r="P96" i="46" s="1"/>
  <c r="N97" i="46" s="1"/>
  <c r="P97" i="46" s="1"/>
  <c r="N98" i="46" s="1"/>
  <c r="P98" i="46" s="1"/>
  <c r="N99" i="46" s="1"/>
  <c r="P99" i="46" s="1"/>
  <c r="N100" i="46" s="1"/>
  <c r="P100" i="46" s="1"/>
  <c r="N101" i="46" s="1"/>
  <c r="P101" i="46" s="1"/>
  <c r="N102" i="46" s="1"/>
  <c r="P102" i="46" s="1"/>
  <c r="N103" i="46" s="1"/>
  <c r="P103" i="46" s="1"/>
  <c r="N104" i="46" s="1"/>
  <c r="P104" i="46" s="1"/>
  <c r="N105" i="46" s="1"/>
  <c r="P105" i="46" s="1"/>
  <c r="N106" i="46" s="1"/>
  <c r="P106" i="46" s="1"/>
  <c r="N107" i="46" s="1"/>
  <c r="P107" i="46" s="1"/>
  <c r="N108" i="46" s="1"/>
  <c r="P108" i="46" s="1"/>
  <c r="N109" i="46" s="1"/>
  <c r="P109" i="46" s="1"/>
  <c r="N110" i="46" s="1"/>
  <c r="P110" i="46" s="1"/>
  <c r="N111" i="46" s="1"/>
  <c r="P111" i="46" s="1"/>
  <c r="N112" i="46" s="1"/>
  <c r="P112" i="46" s="1"/>
  <c r="N113" i="46" s="1"/>
  <c r="P113" i="46" s="1"/>
  <c r="N114" i="46" s="1"/>
  <c r="P114" i="46" s="1"/>
  <c r="N115" i="46" s="1"/>
  <c r="P115" i="46" s="1"/>
  <c r="N116" i="46" s="1"/>
  <c r="P116" i="46" s="1"/>
  <c r="N117" i="46" s="1"/>
  <c r="P117" i="46" s="1"/>
  <c r="N118" i="46" s="1"/>
  <c r="P118" i="46" s="1"/>
  <c r="L29" i="46"/>
  <c r="I29" i="46"/>
  <c r="K29" i="46" s="1"/>
  <c r="C29" i="46"/>
  <c r="E29" i="46" s="1"/>
  <c r="C30" i="46" s="1"/>
  <c r="E30" i="46" s="1"/>
  <c r="C31" i="46" s="1"/>
  <c r="E31" i="46" s="1"/>
  <c r="C32" i="46" s="1"/>
  <c r="E32" i="46" s="1"/>
  <c r="C33" i="46" s="1"/>
  <c r="E33" i="46" s="1"/>
  <c r="C34" i="46" s="1"/>
  <c r="E34" i="46" s="1"/>
  <c r="C35" i="46" s="1"/>
  <c r="E35" i="46" s="1"/>
  <c r="C36" i="46" s="1"/>
  <c r="E36" i="46" s="1"/>
  <c r="C37" i="46" s="1"/>
  <c r="E37" i="46" s="1"/>
  <c r="C38" i="46" s="1"/>
  <c r="E38" i="46" s="1"/>
  <c r="C39" i="46" s="1"/>
  <c r="E39" i="46" s="1"/>
  <c r="C40" i="46" s="1"/>
  <c r="E40" i="46" s="1"/>
  <c r="C41" i="46" s="1"/>
  <c r="E41" i="46" s="1"/>
  <c r="C42" i="46" s="1"/>
  <c r="E42" i="46" s="1"/>
  <c r="C43" i="46" s="1"/>
  <c r="E43" i="46" s="1"/>
  <c r="C44" i="46" s="1"/>
  <c r="E44" i="46" s="1"/>
  <c r="C45" i="46" s="1"/>
  <c r="E45" i="46" s="1"/>
  <c r="C46" i="46" s="1"/>
  <c r="E46" i="46" s="1"/>
  <c r="C47" i="46" s="1"/>
  <c r="E47" i="46" s="1"/>
  <c r="C48" i="46" s="1"/>
  <c r="E48" i="46" s="1"/>
  <c r="C49" i="46" s="1"/>
  <c r="E49" i="46" s="1"/>
  <c r="C50" i="46" s="1"/>
  <c r="E50" i="46" s="1"/>
  <c r="C51" i="46" s="1"/>
  <c r="E51" i="46" s="1"/>
  <c r="C52" i="46" s="1"/>
  <c r="E52" i="46" s="1"/>
  <c r="C53" i="46" s="1"/>
  <c r="E53" i="46" s="1"/>
  <c r="C54" i="46" s="1"/>
  <c r="E54" i="46" s="1"/>
  <c r="C55" i="46" s="1"/>
  <c r="E55" i="46" s="1"/>
  <c r="C56" i="46" s="1"/>
  <c r="E56" i="46" s="1"/>
  <c r="C57" i="46" s="1"/>
  <c r="E57" i="46" s="1"/>
  <c r="C58" i="46" s="1"/>
  <c r="E58" i="46" s="1"/>
  <c r="C59" i="46" s="1"/>
  <c r="E59" i="46" s="1"/>
  <c r="C60" i="46" s="1"/>
  <c r="E60" i="46" s="1"/>
  <c r="C61" i="46" s="1"/>
  <c r="E61" i="46" s="1"/>
  <c r="C62" i="46" s="1"/>
  <c r="E62" i="46" s="1"/>
  <c r="C63" i="46" s="1"/>
  <c r="E63" i="46" s="1"/>
  <c r="C64" i="46" s="1"/>
  <c r="E64" i="46" s="1"/>
  <c r="C65" i="46" s="1"/>
  <c r="E65" i="46" s="1"/>
  <c r="C66" i="46" s="1"/>
  <c r="E66" i="46" s="1"/>
  <c r="C67" i="46" s="1"/>
  <c r="E67" i="46" s="1"/>
  <c r="C68" i="46" s="1"/>
  <c r="E68" i="46" s="1"/>
  <c r="C69" i="46" s="1"/>
  <c r="E69" i="46" s="1"/>
  <c r="C70" i="46" s="1"/>
  <c r="E70" i="46" s="1"/>
  <c r="C71" i="46" s="1"/>
  <c r="E71" i="46" s="1"/>
  <c r="C72" i="46" s="1"/>
  <c r="E72" i="46" s="1"/>
  <c r="C73" i="46" s="1"/>
  <c r="E73" i="46" s="1"/>
  <c r="C74" i="46" s="1"/>
  <c r="E74" i="46" s="1"/>
  <c r="C75" i="46" s="1"/>
  <c r="E75" i="46" s="1"/>
  <c r="C76" i="46" s="1"/>
  <c r="E76" i="46" s="1"/>
  <c r="C77" i="46" s="1"/>
  <c r="E77" i="46" s="1"/>
  <c r="C78" i="46" s="1"/>
  <c r="E78" i="46" s="1"/>
  <c r="C79" i="46" s="1"/>
  <c r="E79" i="46" s="1"/>
  <c r="C80" i="46" s="1"/>
  <c r="E80" i="46" s="1"/>
  <c r="C81" i="46" s="1"/>
  <c r="E81" i="46" s="1"/>
  <c r="C82" i="46" s="1"/>
  <c r="E82" i="46" s="1"/>
  <c r="C83" i="46" s="1"/>
  <c r="E83" i="46" s="1"/>
  <c r="C84" i="46" s="1"/>
  <c r="E84" i="46" s="1"/>
  <c r="C85" i="46" s="1"/>
  <c r="E85" i="46" s="1"/>
  <c r="C86" i="46" s="1"/>
  <c r="E86" i="46" s="1"/>
  <c r="C87" i="46" s="1"/>
  <c r="E87" i="46" s="1"/>
  <c r="C88" i="46" s="1"/>
  <c r="E88" i="46" s="1"/>
  <c r="C89" i="46" s="1"/>
  <c r="E89" i="46" s="1"/>
  <c r="C90" i="46" s="1"/>
  <c r="E90" i="46" s="1"/>
  <c r="C91" i="46" s="1"/>
  <c r="E91" i="46" s="1"/>
  <c r="C92" i="46" s="1"/>
  <c r="E92" i="46" s="1"/>
  <c r="C93" i="46" s="1"/>
  <c r="E93" i="46" s="1"/>
  <c r="C94" i="46" s="1"/>
  <c r="E94" i="46" s="1"/>
  <c r="C95" i="46" s="1"/>
  <c r="E95" i="46" s="1"/>
  <c r="C96" i="46" s="1"/>
  <c r="E96" i="46" s="1"/>
  <c r="C97" i="46" s="1"/>
  <c r="E97" i="46" s="1"/>
  <c r="C98" i="46" s="1"/>
  <c r="E98" i="46" s="1"/>
  <c r="C99" i="46" s="1"/>
  <c r="E99" i="46" s="1"/>
  <c r="C100" i="46" s="1"/>
  <c r="E100" i="46" s="1"/>
  <c r="C101" i="46" s="1"/>
  <c r="E101" i="46" s="1"/>
  <c r="C102" i="46" s="1"/>
  <c r="E102" i="46" s="1"/>
  <c r="C103" i="46" s="1"/>
  <c r="E103" i="46" s="1"/>
  <c r="C104" i="46" s="1"/>
  <c r="E104" i="46" s="1"/>
  <c r="C105" i="46" s="1"/>
  <c r="E105" i="46" s="1"/>
  <c r="C106" i="46" s="1"/>
  <c r="E106" i="46" s="1"/>
  <c r="C107" i="46" s="1"/>
  <c r="E107" i="46" s="1"/>
  <c r="C108" i="46" s="1"/>
  <c r="E108" i="46" s="1"/>
  <c r="C109" i="46" s="1"/>
  <c r="E109" i="46" s="1"/>
  <c r="C110" i="46" s="1"/>
  <c r="E110" i="46" s="1"/>
  <c r="C111" i="46" s="1"/>
  <c r="E111" i="46" s="1"/>
  <c r="C112" i="46" s="1"/>
  <c r="E112" i="46" s="1"/>
  <c r="C113" i="46" s="1"/>
  <c r="E113" i="46" s="1"/>
  <c r="C114" i="46" s="1"/>
  <c r="E114" i="46" s="1"/>
  <c r="C115" i="46" s="1"/>
  <c r="E115" i="46" s="1"/>
  <c r="C116" i="46" s="1"/>
  <c r="E116" i="46" s="1"/>
  <c r="C117" i="46" s="1"/>
  <c r="E117" i="46" s="1"/>
  <c r="C118" i="46" s="1"/>
  <c r="E118" i="46" s="1"/>
  <c r="I39" i="45"/>
  <c r="K39" i="45" s="1"/>
  <c r="I40" i="45" s="1"/>
  <c r="K40" i="45" s="1"/>
  <c r="I41" i="45" s="1"/>
  <c r="K41" i="45" s="1"/>
  <c r="I42" i="45" s="1"/>
  <c r="K42" i="45" s="1"/>
  <c r="I43" i="45" s="1"/>
  <c r="K43" i="45" s="1"/>
  <c r="Y29" i="45"/>
  <c r="AA29" i="45" s="1"/>
  <c r="Y30" i="45" s="1"/>
  <c r="AA30" i="45" s="1"/>
  <c r="Y31" i="45" s="1"/>
  <c r="AA31" i="45" s="1"/>
  <c r="Y32" i="45" s="1"/>
  <c r="AA32" i="45" s="1"/>
  <c r="Y33" i="45" s="1"/>
  <c r="AA33" i="45" s="1"/>
  <c r="Y34" i="45" s="1"/>
  <c r="AA34" i="45" s="1"/>
  <c r="Y35" i="45" s="1"/>
  <c r="AA35" i="45" s="1"/>
  <c r="Y36" i="45" s="1"/>
  <c r="AA36" i="45" s="1"/>
  <c r="Y37" i="45" s="1"/>
  <c r="AA37" i="45" s="1"/>
  <c r="Y38" i="45" s="1"/>
  <c r="AA38" i="45" s="1"/>
  <c r="Y39" i="45" s="1"/>
  <c r="AA39" i="45" s="1"/>
  <c r="Y40" i="45" s="1"/>
  <c r="AA40" i="45" s="1"/>
  <c r="Y41" i="45" s="1"/>
  <c r="AA41" i="45" s="1"/>
  <c r="Y42" i="45" s="1"/>
  <c r="AA42" i="45" s="1"/>
  <c r="Y43" i="45" s="1"/>
  <c r="AA43" i="45" s="1"/>
  <c r="Y44" i="45" s="1"/>
  <c r="AA44" i="45" s="1"/>
  <c r="Y45" i="45" s="1"/>
  <c r="AA45" i="45" s="1"/>
  <c r="Y46" i="45" s="1"/>
  <c r="AA46" i="45" s="1"/>
  <c r="Y47" i="45" s="1"/>
  <c r="AA47" i="45" s="1"/>
  <c r="Y48" i="45" s="1"/>
  <c r="AA48" i="45" s="1"/>
  <c r="Y49" i="45" s="1"/>
  <c r="AA49" i="45" s="1"/>
  <c r="Y50" i="45" s="1"/>
  <c r="AA50" i="45" s="1"/>
  <c r="Y51" i="45" s="1"/>
  <c r="AA51" i="45" s="1"/>
  <c r="Y52" i="45" s="1"/>
  <c r="AA52" i="45" s="1"/>
  <c r="Y53" i="45" s="1"/>
  <c r="AA53" i="45" s="1"/>
  <c r="Y54" i="45" s="1"/>
  <c r="AA54" i="45" s="1"/>
  <c r="Y55" i="45" s="1"/>
  <c r="AA55" i="45" s="1"/>
  <c r="Y56" i="45" s="1"/>
  <c r="AA56" i="45" s="1"/>
  <c r="Y57" i="45" s="1"/>
  <c r="AA57" i="45" s="1"/>
  <c r="Y58" i="45" s="1"/>
  <c r="AA58" i="45" s="1"/>
  <c r="Y59" i="45" s="1"/>
  <c r="AA59" i="45" s="1"/>
  <c r="Y60" i="45" s="1"/>
  <c r="AA60" i="45" s="1"/>
  <c r="Y61" i="45" s="1"/>
  <c r="AA61" i="45" s="1"/>
  <c r="Y62" i="45" s="1"/>
  <c r="AA62" i="45" s="1"/>
  <c r="Y63" i="45" s="1"/>
  <c r="AA63" i="45" s="1"/>
  <c r="Y64" i="45" s="1"/>
  <c r="AA64" i="45" s="1"/>
  <c r="Y65" i="45" s="1"/>
  <c r="AA65" i="45" s="1"/>
  <c r="Y66" i="45" s="1"/>
  <c r="AA66" i="45" s="1"/>
  <c r="Y67" i="45" s="1"/>
  <c r="AA67" i="45" s="1"/>
  <c r="Y68" i="45" s="1"/>
  <c r="AA68" i="45" s="1"/>
  <c r="Y69" i="45" s="1"/>
  <c r="AA69" i="45" s="1"/>
  <c r="Y70" i="45" s="1"/>
  <c r="AA70" i="45" s="1"/>
  <c r="Y71" i="45" s="1"/>
  <c r="AA71" i="45" s="1"/>
  <c r="Y72" i="45" s="1"/>
  <c r="AA72" i="45" s="1"/>
  <c r="Y73" i="45" s="1"/>
  <c r="AA73" i="45" s="1"/>
  <c r="Y74" i="45" s="1"/>
  <c r="AA74" i="45" s="1"/>
  <c r="Y75" i="45" s="1"/>
  <c r="AA75" i="45" s="1"/>
  <c r="Y76" i="45" s="1"/>
  <c r="AA76" i="45" s="1"/>
  <c r="Y77" i="45" s="1"/>
  <c r="AA77" i="45" s="1"/>
  <c r="Y78" i="45" s="1"/>
  <c r="AA78" i="45" s="1"/>
  <c r="Y79" i="45" s="1"/>
  <c r="AA79" i="45" s="1"/>
  <c r="Y80" i="45" s="1"/>
  <c r="AA80" i="45" s="1"/>
  <c r="Y81" i="45" s="1"/>
  <c r="AA81" i="45" s="1"/>
  <c r="Y82" i="45" s="1"/>
  <c r="AA82" i="45" s="1"/>
  <c r="Y83" i="45" s="1"/>
  <c r="AA83" i="45" s="1"/>
  <c r="Y84" i="45" s="1"/>
  <c r="AA84" i="45" s="1"/>
  <c r="Y85" i="45" s="1"/>
  <c r="AA85" i="45" s="1"/>
  <c r="Y86" i="45" s="1"/>
  <c r="AA86" i="45" s="1"/>
  <c r="Y87" i="45" s="1"/>
  <c r="AA87" i="45" s="1"/>
  <c r="Y88" i="45" s="1"/>
  <c r="AA88" i="45" s="1"/>
  <c r="Y89" i="45" s="1"/>
  <c r="AA89" i="45" s="1"/>
  <c r="Y90" i="45" s="1"/>
  <c r="AA90" i="45" s="1"/>
  <c r="Y91" i="45" s="1"/>
  <c r="AA91" i="45" s="1"/>
  <c r="Y92" i="45" s="1"/>
  <c r="AA92" i="45" s="1"/>
  <c r="Y93" i="45" s="1"/>
  <c r="AA93" i="45" s="1"/>
  <c r="Y94" i="45" s="1"/>
  <c r="AA94" i="45" s="1"/>
  <c r="Y95" i="45" s="1"/>
  <c r="AA95" i="45" s="1"/>
  <c r="Y96" i="45" s="1"/>
  <c r="AA96" i="45" s="1"/>
  <c r="Y97" i="45" s="1"/>
  <c r="AA97" i="45" s="1"/>
  <c r="Y98" i="45" s="1"/>
  <c r="AA98" i="45" s="1"/>
  <c r="Y99" i="45" s="1"/>
  <c r="AA99" i="45" s="1"/>
  <c r="Y100" i="45" s="1"/>
  <c r="AA100" i="45" s="1"/>
  <c r="Y101" i="45" s="1"/>
  <c r="AA101" i="45" s="1"/>
  <c r="Y102" i="45" s="1"/>
  <c r="AA102" i="45" s="1"/>
  <c r="Y103" i="45" s="1"/>
  <c r="AA103" i="45" s="1"/>
  <c r="Y104" i="45" s="1"/>
  <c r="AA104" i="45" s="1"/>
  <c r="Y105" i="45" s="1"/>
  <c r="AA105" i="45" s="1"/>
  <c r="Y106" i="45" s="1"/>
  <c r="AA106" i="45" s="1"/>
  <c r="Y107" i="45" s="1"/>
  <c r="AA107" i="45" s="1"/>
  <c r="Y108" i="45" s="1"/>
  <c r="AA108" i="45" s="1"/>
  <c r="Y109" i="45" s="1"/>
  <c r="AA109" i="45" s="1"/>
  <c r="Y110" i="45" s="1"/>
  <c r="AA110" i="45" s="1"/>
  <c r="Y111" i="45" s="1"/>
  <c r="AA111" i="45" s="1"/>
  <c r="Y112" i="45" s="1"/>
  <c r="AA112" i="45" s="1"/>
  <c r="Y113" i="45" s="1"/>
  <c r="AA113" i="45" s="1"/>
  <c r="Y114" i="45" s="1"/>
  <c r="AA114" i="45" s="1"/>
  <c r="Y115" i="45" s="1"/>
  <c r="AA115" i="45" s="1"/>
  <c r="Y116" i="45" s="1"/>
  <c r="AA116" i="45" s="1"/>
  <c r="Y117" i="45" s="1"/>
  <c r="AA117" i="45" s="1"/>
  <c r="Y118" i="45" s="1"/>
  <c r="AA118" i="45" s="1"/>
  <c r="S29" i="45"/>
  <c r="U29" i="45" s="1"/>
  <c r="S30" i="45" s="1"/>
  <c r="U30" i="45" s="1"/>
  <c r="S31" i="45" s="1"/>
  <c r="U31" i="45" s="1"/>
  <c r="S32" i="45" s="1"/>
  <c r="U32" i="45" s="1"/>
  <c r="S33" i="45" s="1"/>
  <c r="U33" i="45" s="1"/>
  <c r="S34" i="45" s="1"/>
  <c r="U34" i="45" s="1"/>
  <c r="S35" i="45" s="1"/>
  <c r="U35" i="45" s="1"/>
  <c r="S36" i="45" s="1"/>
  <c r="U36" i="45" s="1"/>
  <c r="S37" i="45" s="1"/>
  <c r="U37" i="45" s="1"/>
  <c r="S38" i="45" s="1"/>
  <c r="U38" i="45" s="1"/>
  <c r="S39" i="45" s="1"/>
  <c r="U39" i="45" s="1"/>
  <c r="S40" i="45" s="1"/>
  <c r="U40" i="45" s="1"/>
  <c r="S41" i="45" s="1"/>
  <c r="U41" i="45" s="1"/>
  <c r="S42" i="45" s="1"/>
  <c r="U42" i="45" s="1"/>
  <c r="S43" i="45" s="1"/>
  <c r="U43" i="45" s="1"/>
  <c r="S44" i="45" s="1"/>
  <c r="U44" i="45" s="1"/>
  <c r="S45" i="45" s="1"/>
  <c r="U45" i="45" s="1"/>
  <c r="S46" i="45" s="1"/>
  <c r="U46" i="45" s="1"/>
  <c r="S47" i="45" s="1"/>
  <c r="U47" i="45" s="1"/>
  <c r="S48" i="45" s="1"/>
  <c r="U48" i="45" s="1"/>
  <c r="S49" i="45" s="1"/>
  <c r="U49" i="45" s="1"/>
  <c r="S50" i="45" s="1"/>
  <c r="U50" i="45" s="1"/>
  <c r="S51" i="45" s="1"/>
  <c r="U51" i="45" s="1"/>
  <c r="S52" i="45" s="1"/>
  <c r="U52" i="45" s="1"/>
  <c r="S53" i="45" s="1"/>
  <c r="U53" i="45" s="1"/>
  <c r="S54" i="45" s="1"/>
  <c r="U54" i="45" s="1"/>
  <c r="S55" i="45" s="1"/>
  <c r="U55" i="45" s="1"/>
  <c r="S56" i="45" s="1"/>
  <c r="U56" i="45" s="1"/>
  <c r="S57" i="45" s="1"/>
  <c r="U57" i="45" s="1"/>
  <c r="S58" i="45" s="1"/>
  <c r="U58" i="45" s="1"/>
  <c r="S59" i="45" s="1"/>
  <c r="U59" i="45" s="1"/>
  <c r="S60" i="45" s="1"/>
  <c r="U60" i="45" s="1"/>
  <c r="S61" i="45" s="1"/>
  <c r="U61" i="45" s="1"/>
  <c r="S62" i="45" s="1"/>
  <c r="U62" i="45" s="1"/>
  <c r="S63" i="45" s="1"/>
  <c r="U63" i="45" s="1"/>
  <c r="S64" i="45" s="1"/>
  <c r="U64" i="45" s="1"/>
  <c r="S65" i="45" s="1"/>
  <c r="U65" i="45" s="1"/>
  <c r="S66" i="45" s="1"/>
  <c r="U66" i="45" s="1"/>
  <c r="S67" i="45" s="1"/>
  <c r="U67" i="45" s="1"/>
  <c r="S68" i="45" s="1"/>
  <c r="U68" i="45" s="1"/>
  <c r="S69" i="45" s="1"/>
  <c r="U69" i="45" s="1"/>
  <c r="S70" i="45" s="1"/>
  <c r="U70" i="45" s="1"/>
  <c r="S71" i="45" s="1"/>
  <c r="U71" i="45" s="1"/>
  <c r="S72" i="45" s="1"/>
  <c r="U72" i="45" s="1"/>
  <c r="S73" i="45" s="1"/>
  <c r="U73" i="45" s="1"/>
  <c r="S74" i="45" s="1"/>
  <c r="U74" i="45" s="1"/>
  <c r="S75" i="45" s="1"/>
  <c r="U75" i="45" s="1"/>
  <c r="S76" i="45" s="1"/>
  <c r="U76" i="45" s="1"/>
  <c r="S77" i="45" s="1"/>
  <c r="U77" i="45" s="1"/>
  <c r="S78" i="45" s="1"/>
  <c r="U78" i="45" s="1"/>
  <c r="S79" i="45" s="1"/>
  <c r="U79" i="45" s="1"/>
  <c r="S80" i="45" s="1"/>
  <c r="U80" i="45" s="1"/>
  <c r="S81" i="45" s="1"/>
  <c r="U81" i="45" s="1"/>
  <c r="S82" i="45" s="1"/>
  <c r="U82" i="45" s="1"/>
  <c r="S83" i="45" s="1"/>
  <c r="U83" i="45" s="1"/>
  <c r="S84" i="45" s="1"/>
  <c r="U84" i="45" s="1"/>
  <c r="S85" i="45" s="1"/>
  <c r="U85" i="45" s="1"/>
  <c r="S86" i="45" s="1"/>
  <c r="U86" i="45" s="1"/>
  <c r="S87" i="45" s="1"/>
  <c r="U87" i="45" s="1"/>
  <c r="S88" i="45" s="1"/>
  <c r="U88" i="45" s="1"/>
  <c r="S89" i="45" s="1"/>
  <c r="U89" i="45" s="1"/>
  <c r="S90" i="45" s="1"/>
  <c r="U90" i="45" s="1"/>
  <c r="S91" i="45" s="1"/>
  <c r="U91" i="45" s="1"/>
  <c r="S92" i="45" s="1"/>
  <c r="U92" i="45" s="1"/>
  <c r="S93" i="45" s="1"/>
  <c r="U93" i="45" s="1"/>
  <c r="S94" i="45" s="1"/>
  <c r="U94" i="45" s="1"/>
  <c r="S95" i="45" s="1"/>
  <c r="U95" i="45" s="1"/>
  <c r="S96" i="45" s="1"/>
  <c r="U96" i="45" s="1"/>
  <c r="S97" i="45" s="1"/>
  <c r="U97" i="45" s="1"/>
  <c r="S98" i="45" s="1"/>
  <c r="U98" i="45" s="1"/>
  <c r="S99" i="45" s="1"/>
  <c r="U99" i="45" s="1"/>
  <c r="S100" i="45" s="1"/>
  <c r="U100" i="45" s="1"/>
  <c r="S101" i="45" s="1"/>
  <c r="U101" i="45" s="1"/>
  <c r="S102" i="45" s="1"/>
  <c r="U102" i="45" s="1"/>
  <c r="S103" i="45" s="1"/>
  <c r="U103" i="45" s="1"/>
  <c r="S104" i="45" s="1"/>
  <c r="U104" i="45" s="1"/>
  <c r="S105" i="45" s="1"/>
  <c r="U105" i="45" s="1"/>
  <c r="S106" i="45" s="1"/>
  <c r="U106" i="45" s="1"/>
  <c r="S107" i="45" s="1"/>
  <c r="U107" i="45" s="1"/>
  <c r="S108" i="45" s="1"/>
  <c r="U108" i="45" s="1"/>
  <c r="S109" i="45" s="1"/>
  <c r="U109" i="45" s="1"/>
  <c r="S110" i="45" s="1"/>
  <c r="U110" i="45" s="1"/>
  <c r="S111" i="45" s="1"/>
  <c r="U111" i="45" s="1"/>
  <c r="S112" i="45" s="1"/>
  <c r="U112" i="45" s="1"/>
  <c r="S113" i="45" s="1"/>
  <c r="U113" i="45" s="1"/>
  <c r="S114" i="45" s="1"/>
  <c r="U114" i="45" s="1"/>
  <c r="S115" i="45" s="1"/>
  <c r="U115" i="45" s="1"/>
  <c r="S116" i="45" s="1"/>
  <c r="U116" i="45" s="1"/>
  <c r="S117" i="45" s="1"/>
  <c r="U117" i="45" s="1"/>
  <c r="S118" i="45" s="1"/>
  <c r="U118" i="45" s="1"/>
  <c r="N29" i="45"/>
  <c r="P29" i="45" s="1"/>
  <c r="N30" i="45" s="1"/>
  <c r="P30" i="45" s="1"/>
  <c r="N31" i="45" s="1"/>
  <c r="P31" i="45" s="1"/>
  <c r="N32" i="45" s="1"/>
  <c r="P32" i="45" s="1"/>
  <c r="N33" i="45" s="1"/>
  <c r="P33" i="45" s="1"/>
  <c r="N34" i="45" s="1"/>
  <c r="P34" i="45" s="1"/>
  <c r="N35" i="45" s="1"/>
  <c r="P35" i="45" s="1"/>
  <c r="N36" i="45" s="1"/>
  <c r="P36" i="45" s="1"/>
  <c r="N37" i="45" s="1"/>
  <c r="P37" i="45" s="1"/>
  <c r="N38" i="45" s="1"/>
  <c r="P38" i="45" s="1"/>
  <c r="N39" i="45" s="1"/>
  <c r="P39" i="45" s="1"/>
  <c r="N40" i="45" s="1"/>
  <c r="P40" i="45" s="1"/>
  <c r="N41" i="45" s="1"/>
  <c r="P41" i="45" s="1"/>
  <c r="N42" i="45" s="1"/>
  <c r="P42" i="45" s="1"/>
  <c r="N43" i="45" s="1"/>
  <c r="P43" i="45" s="1"/>
  <c r="N44" i="45" s="1"/>
  <c r="P44" i="45" s="1"/>
  <c r="N45" i="45" s="1"/>
  <c r="P45" i="45" s="1"/>
  <c r="N46" i="45" s="1"/>
  <c r="P46" i="45" s="1"/>
  <c r="N47" i="45" s="1"/>
  <c r="P47" i="45" s="1"/>
  <c r="N48" i="45" s="1"/>
  <c r="P48" i="45" s="1"/>
  <c r="N49" i="45" s="1"/>
  <c r="P49" i="45" s="1"/>
  <c r="N50" i="45" s="1"/>
  <c r="P50" i="45" s="1"/>
  <c r="N51" i="45" s="1"/>
  <c r="P51" i="45" s="1"/>
  <c r="N52" i="45" s="1"/>
  <c r="P52" i="45" s="1"/>
  <c r="N53" i="45" s="1"/>
  <c r="P53" i="45" s="1"/>
  <c r="N54" i="45" s="1"/>
  <c r="P54" i="45" s="1"/>
  <c r="N55" i="45" s="1"/>
  <c r="P55" i="45" s="1"/>
  <c r="N56" i="45" s="1"/>
  <c r="P56" i="45" s="1"/>
  <c r="N57" i="45" s="1"/>
  <c r="P57" i="45" s="1"/>
  <c r="N58" i="45" s="1"/>
  <c r="P58" i="45" s="1"/>
  <c r="N59" i="45" s="1"/>
  <c r="P59" i="45" s="1"/>
  <c r="N60" i="45" s="1"/>
  <c r="P60" i="45" s="1"/>
  <c r="N61" i="45" s="1"/>
  <c r="P61" i="45" s="1"/>
  <c r="N62" i="45" s="1"/>
  <c r="P62" i="45" s="1"/>
  <c r="N63" i="45" s="1"/>
  <c r="P63" i="45" s="1"/>
  <c r="N64" i="45" s="1"/>
  <c r="P64" i="45" s="1"/>
  <c r="N65" i="45" s="1"/>
  <c r="P65" i="45" s="1"/>
  <c r="N66" i="45" s="1"/>
  <c r="P66" i="45" s="1"/>
  <c r="N67" i="45" s="1"/>
  <c r="P67" i="45" s="1"/>
  <c r="N68" i="45" s="1"/>
  <c r="P68" i="45" s="1"/>
  <c r="N69" i="45" s="1"/>
  <c r="P69" i="45" s="1"/>
  <c r="N70" i="45" s="1"/>
  <c r="P70" i="45" s="1"/>
  <c r="N71" i="45" s="1"/>
  <c r="P71" i="45" s="1"/>
  <c r="N72" i="45" s="1"/>
  <c r="P72" i="45" s="1"/>
  <c r="N73" i="45" s="1"/>
  <c r="P73" i="45" s="1"/>
  <c r="N74" i="45" s="1"/>
  <c r="P74" i="45" s="1"/>
  <c r="N75" i="45" s="1"/>
  <c r="P75" i="45" s="1"/>
  <c r="N76" i="45" s="1"/>
  <c r="P76" i="45" s="1"/>
  <c r="N77" i="45" s="1"/>
  <c r="P77" i="45" s="1"/>
  <c r="N78" i="45" s="1"/>
  <c r="P78" i="45" s="1"/>
  <c r="N79" i="45" s="1"/>
  <c r="P79" i="45" s="1"/>
  <c r="N80" i="45" s="1"/>
  <c r="P80" i="45" s="1"/>
  <c r="N81" i="45" s="1"/>
  <c r="P81" i="45" s="1"/>
  <c r="N82" i="45" s="1"/>
  <c r="P82" i="45" s="1"/>
  <c r="N83" i="45" s="1"/>
  <c r="P83" i="45" s="1"/>
  <c r="N84" i="45" s="1"/>
  <c r="P84" i="45" s="1"/>
  <c r="N85" i="45" s="1"/>
  <c r="P85" i="45" s="1"/>
  <c r="N86" i="45" s="1"/>
  <c r="P86" i="45" s="1"/>
  <c r="N87" i="45" s="1"/>
  <c r="P87" i="45" s="1"/>
  <c r="N88" i="45" s="1"/>
  <c r="P88" i="45" s="1"/>
  <c r="N89" i="45" s="1"/>
  <c r="P89" i="45" s="1"/>
  <c r="N90" i="45" s="1"/>
  <c r="P90" i="45" s="1"/>
  <c r="N91" i="45" s="1"/>
  <c r="P91" i="45" s="1"/>
  <c r="N92" i="45" s="1"/>
  <c r="P92" i="45" s="1"/>
  <c r="N93" i="45" s="1"/>
  <c r="P93" i="45" s="1"/>
  <c r="N94" i="45" s="1"/>
  <c r="P94" i="45" s="1"/>
  <c r="N95" i="45" s="1"/>
  <c r="P95" i="45" s="1"/>
  <c r="N96" i="45" s="1"/>
  <c r="P96" i="45" s="1"/>
  <c r="N97" i="45" s="1"/>
  <c r="P97" i="45" s="1"/>
  <c r="N98" i="45" s="1"/>
  <c r="P98" i="45" s="1"/>
  <c r="N99" i="45" s="1"/>
  <c r="P99" i="45" s="1"/>
  <c r="N100" i="45" s="1"/>
  <c r="P100" i="45" s="1"/>
  <c r="N101" i="45" s="1"/>
  <c r="P101" i="45" s="1"/>
  <c r="N102" i="45" s="1"/>
  <c r="P102" i="45" s="1"/>
  <c r="N103" i="45" s="1"/>
  <c r="P103" i="45" s="1"/>
  <c r="N104" i="45" s="1"/>
  <c r="P104" i="45" s="1"/>
  <c r="N105" i="45" s="1"/>
  <c r="P105" i="45" s="1"/>
  <c r="N106" i="45" s="1"/>
  <c r="P106" i="45" s="1"/>
  <c r="N107" i="45" s="1"/>
  <c r="P107" i="45" s="1"/>
  <c r="N108" i="45" s="1"/>
  <c r="P108" i="45" s="1"/>
  <c r="N109" i="45" s="1"/>
  <c r="P109" i="45" s="1"/>
  <c r="N110" i="45" s="1"/>
  <c r="P110" i="45" s="1"/>
  <c r="N111" i="45" s="1"/>
  <c r="P111" i="45" s="1"/>
  <c r="N112" i="45" s="1"/>
  <c r="P112" i="45" s="1"/>
  <c r="N113" i="45" s="1"/>
  <c r="P113" i="45" s="1"/>
  <c r="N114" i="45" s="1"/>
  <c r="P114" i="45" s="1"/>
  <c r="N115" i="45" s="1"/>
  <c r="P115" i="45" s="1"/>
  <c r="N116" i="45" s="1"/>
  <c r="P116" i="45" s="1"/>
  <c r="N117" i="45" s="1"/>
  <c r="P117" i="45" s="1"/>
  <c r="N118" i="45" s="1"/>
  <c r="P118" i="45" s="1"/>
  <c r="L29" i="45"/>
  <c r="I29" i="45"/>
  <c r="K29" i="45" s="1"/>
  <c r="C29" i="45"/>
  <c r="E29" i="45" s="1"/>
  <c r="C30" i="45" s="1"/>
  <c r="E30" i="45" s="1"/>
  <c r="C31" i="45" s="1"/>
  <c r="E31" i="45" s="1"/>
  <c r="C32" i="45" s="1"/>
  <c r="E32" i="45" s="1"/>
  <c r="C33" i="45" s="1"/>
  <c r="E33" i="45" s="1"/>
  <c r="C34" i="45" s="1"/>
  <c r="E34" i="45" s="1"/>
  <c r="C35" i="45" s="1"/>
  <c r="E35" i="45" s="1"/>
  <c r="C36" i="45" s="1"/>
  <c r="E36" i="45" s="1"/>
  <c r="C37" i="45" s="1"/>
  <c r="E37" i="45" s="1"/>
  <c r="C38" i="45" s="1"/>
  <c r="E38" i="45" s="1"/>
  <c r="C39" i="45" s="1"/>
  <c r="E39" i="45" s="1"/>
  <c r="C40" i="45" s="1"/>
  <c r="E40" i="45" s="1"/>
  <c r="C41" i="45" s="1"/>
  <c r="E41" i="45" s="1"/>
  <c r="C42" i="45" s="1"/>
  <c r="E42" i="45" s="1"/>
  <c r="C43" i="45" s="1"/>
  <c r="E43" i="45" s="1"/>
  <c r="C44" i="45" s="1"/>
  <c r="E44" i="45" s="1"/>
  <c r="C45" i="45" s="1"/>
  <c r="E45" i="45" s="1"/>
  <c r="C46" i="45" s="1"/>
  <c r="E46" i="45" s="1"/>
  <c r="C47" i="45" s="1"/>
  <c r="E47" i="45" s="1"/>
  <c r="C48" i="45" s="1"/>
  <c r="E48" i="45" s="1"/>
  <c r="C49" i="45" s="1"/>
  <c r="E49" i="45" s="1"/>
  <c r="C50" i="45" s="1"/>
  <c r="E50" i="45" s="1"/>
  <c r="C51" i="45" s="1"/>
  <c r="E51" i="45" s="1"/>
  <c r="C52" i="45" s="1"/>
  <c r="E52" i="45" s="1"/>
  <c r="C53" i="45" s="1"/>
  <c r="E53" i="45" s="1"/>
  <c r="C54" i="45" s="1"/>
  <c r="E54" i="45" s="1"/>
  <c r="C55" i="45" s="1"/>
  <c r="E55" i="45" s="1"/>
  <c r="C56" i="45" s="1"/>
  <c r="E56" i="45" s="1"/>
  <c r="C57" i="45" s="1"/>
  <c r="E57" i="45" s="1"/>
  <c r="C58" i="45" s="1"/>
  <c r="E58" i="45" s="1"/>
  <c r="C59" i="45" s="1"/>
  <c r="E59" i="45" s="1"/>
  <c r="C60" i="45" s="1"/>
  <c r="E60" i="45" s="1"/>
  <c r="C61" i="45" s="1"/>
  <c r="E61" i="45" s="1"/>
  <c r="C62" i="45" s="1"/>
  <c r="E62" i="45" s="1"/>
  <c r="C63" i="45" s="1"/>
  <c r="E63" i="45" s="1"/>
  <c r="C64" i="45" s="1"/>
  <c r="E64" i="45" s="1"/>
  <c r="C65" i="45" s="1"/>
  <c r="E65" i="45" s="1"/>
  <c r="C66" i="45" s="1"/>
  <c r="E66" i="45" s="1"/>
  <c r="C67" i="45" s="1"/>
  <c r="E67" i="45" s="1"/>
  <c r="C68" i="45" s="1"/>
  <c r="E68" i="45" s="1"/>
  <c r="C69" i="45" s="1"/>
  <c r="E69" i="45" s="1"/>
  <c r="C70" i="45" s="1"/>
  <c r="E70" i="45" s="1"/>
  <c r="C71" i="45" s="1"/>
  <c r="E71" i="45" s="1"/>
  <c r="C72" i="45" s="1"/>
  <c r="E72" i="45" s="1"/>
  <c r="C73" i="45" s="1"/>
  <c r="E73" i="45" s="1"/>
  <c r="C74" i="45" s="1"/>
  <c r="E74" i="45" s="1"/>
  <c r="C75" i="45" s="1"/>
  <c r="E75" i="45" s="1"/>
  <c r="C76" i="45" s="1"/>
  <c r="E76" i="45" s="1"/>
  <c r="C77" i="45" s="1"/>
  <c r="E77" i="45" s="1"/>
  <c r="C78" i="45" s="1"/>
  <c r="E78" i="45" s="1"/>
  <c r="C79" i="45" s="1"/>
  <c r="E79" i="45" s="1"/>
  <c r="C80" i="45" s="1"/>
  <c r="E80" i="45" s="1"/>
  <c r="C81" i="45" s="1"/>
  <c r="E81" i="45" s="1"/>
  <c r="C82" i="45" s="1"/>
  <c r="E82" i="45" s="1"/>
  <c r="C83" i="45" s="1"/>
  <c r="E83" i="45" s="1"/>
  <c r="C84" i="45" s="1"/>
  <c r="E84" i="45" s="1"/>
  <c r="C85" i="45" s="1"/>
  <c r="E85" i="45" s="1"/>
  <c r="C86" i="45" s="1"/>
  <c r="E86" i="45" s="1"/>
  <c r="C87" i="45" s="1"/>
  <c r="E87" i="45" s="1"/>
  <c r="C88" i="45" s="1"/>
  <c r="E88" i="45" s="1"/>
  <c r="C89" i="45" s="1"/>
  <c r="E89" i="45" s="1"/>
  <c r="C90" i="45" s="1"/>
  <c r="E90" i="45" s="1"/>
  <c r="C91" i="45" s="1"/>
  <c r="E91" i="45" s="1"/>
  <c r="C92" i="45" s="1"/>
  <c r="E92" i="45" s="1"/>
  <c r="C93" i="45" s="1"/>
  <c r="E93" i="45" s="1"/>
  <c r="C94" i="45" s="1"/>
  <c r="E94" i="45" s="1"/>
  <c r="C95" i="45" s="1"/>
  <c r="E95" i="45" s="1"/>
  <c r="C96" i="45" s="1"/>
  <c r="E96" i="45" s="1"/>
  <c r="C97" i="45" s="1"/>
  <c r="E97" i="45" s="1"/>
  <c r="C98" i="45" s="1"/>
  <c r="E98" i="45" s="1"/>
  <c r="C99" i="45" s="1"/>
  <c r="E99" i="45" s="1"/>
  <c r="C100" i="45" s="1"/>
  <c r="E100" i="45" s="1"/>
  <c r="C101" i="45" s="1"/>
  <c r="E101" i="45" s="1"/>
  <c r="C102" i="45" s="1"/>
  <c r="E102" i="45" s="1"/>
  <c r="C103" i="45" s="1"/>
  <c r="E103" i="45" s="1"/>
  <c r="C104" i="45" s="1"/>
  <c r="E104" i="45" s="1"/>
  <c r="C105" i="45" s="1"/>
  <c r="E105" i="45" s="1"/>
  <c r="C106" i="45" s="1"/>
  <c r="E106" i="45" s="1"/>
  <c r="C107" i="45" s="1"/>
  <c r="E107" i="45" s="1"/>
  <c r="C108" i="45" s="1"/>
  <c r="E108" i="45" s="1"/>
  <c r="C109" i="45" s="1"/>
  <c r="E109" i="45" s="1"/>
  <c r="C110" i="45" s="1"/>
  <c r="E110" i="45" s="1"/>
  <c r="C111" i="45" s="1"/>
  <c r="E111" i="45" s="1"/>
  <c r="C112" i="45" s="1"/>
  <c r="E112" i="45" s="1"/>
  <c r="C113" i="45" s="1"/>
  <c r="E113" i="45" s="1"/>
  <c r="C114" i="45" s="1"/>
  <c r="E114" i="45" s="1"/>
  <c r="C115" i="45" s="1"/>
  <c r="E115" i="45" s="1"/>
  <c r="C116" i="45" s="1"/>
  <c r="E116" i="45" s="1"/>
  <c r="C117" i="45" s="1"/>
  <c r="E117" i="45" s="1"/>
  <c r="C118" i="45" s="1"/>
  <c r="E118" i="45" s="1"/>
  <c r="V87" i="44"/>
  <c r="P87" i="44"/>
  <c r="V86" i="44"/>
  <c r="P86" i="44"/>
  <c r="V27" i="44"/>
  <c r="P27" i="44"/>
  <c r="V26" i="44"/>
  <c r="U26" i="44"/>
  <c r="S27" i="44" s="1"/>
  <c r="U27" i="44" s="1"/>
  <c r="S28" i="44" s="1"/>
  <c r="U28" i="44" s="1"/>
  <c r="S29" i="44" s="1"/>
  <c r="U29" i="44" s="1"/>
  <c r="S30" i="44" s="1"/>
  <c r="U30" i="44" s="1"/>
  <c r="S31" i="44" s="1"/>
  <c r="U31" i="44" s="1"/>
  <c r="S32" i="44" s="1"/>
  <c r="U32" i="44" s="1"/>
  <c r="S33" i="44" s="1"/>
  <c r="U33" i="44" s="1"/>
  <c r="S34" i="44" s="1"/>
  <c r="U34" i="44" s="1"/>
  <c r="S35" i="44" s="1"/>
  <c r="U35" i="44" s="1"/>
  <c r="S36" i="44" s="1"/>
  <c r="U36" i="44" s="1"/>
  <c r="S37" i="44" s="1"/>
  <c r="U37" i="44" s="1"/>
  <c r="S38" i="44" s="1"/>
  <c r="U38" i="44" s="1"/>
  <c r="S39" i="44" s="1"/>
  <c r="U39" i="44" s="1"/>
  <c r="S40" i="44" s="1"/>
  <c r="U40" i="44" s="1"/>
  <c r="S41" i="44" s="1"/>
  <c r="U41" i="44" s="1"/>
  <c r="S42" i="44" s="1"/>
  <c r="U42" i="44" s="1"/>
  <c r="S43" i="44" s="1"/>
  <c r="U43" i="44" s="1"/>
  <c r="S44" i="44" s="1"/>
  <c r="U44" i="44" s="1"/>
  <c r="S45" i="44" s="1"/>
  <c r="U45" i="44" s="1"/>
  <c r="S46" i="44" s="1"/>
  <c r="U46" i="44" s="1"/>
  <c r="S47" i="44" s="1"/>
  <c r="U47" i="44" s="1"/>
  <c r="S48" i="44" s="1"/>
  <c r="U48" i="44" s="1"/>
  <c r="S49" i="44" s="1"/>
  <c r="U49" i="44" s="1"/>
  <c r="S50" i="44" s="1"/>
  <c r="U50" i="44" s="1"/>
  <c r="S51" i="44" s="1"/>
  <c r="U51" i="44" s="1"/>
  <c r="S52" i="44" s="1"/>
  <c r="U52" i="44" s="1"/>
  <c r="S53" i="44" s="1"/>
  <c r="U53" i="44" s="1"/>
  <c r="S54" i="44" s="1"/>
  <c r="U54" i="44" s="1"/>
  <c r="S55" i="44" s="1"/>
  <c r="U55" i="44" s="1"/>
  <c r="S56" i="44" s="1"/>
  <c r="U56" i="44" s="1"/>
  <c r="S57" i="44" s="1"/>
  <c r="U57" i="44" s="1"/>
  <c r="S58" i="44" s="1"/>
  <c r="U58" i="44" s="1"/>
  <c r="S59" i="44" s="1"/>
  <c r="U59" i="44" s="1"/>
  <c r="S60" i="44" s="1"/>
  <c r="U60" i="44" s="1"/>
  <c r="S61" i="44" s="1"/>
  <c r="U61" i="44" s="1"/>
  <c r="S62" i="44" s="1"/>
  <c r="U62" i="44" s="1"/>
  <c r="S63" i="44" s="1"/>
  <c r="U63" i="44" s="1"/>
  <c r="S64" i="44" s="1"/>
  <c r="U64" i="44" s="1"/>
  <c r="S65" i="44" s="1"/>
  <c r="U65" i="44" s="1"/>
  <c r="S66" i="44" s="1"/>
  <c r="U66" i="44" s="1"/>
  <c r="S67" i="44" s="1"/>
  <c r="U67" i="44" s="1"/>
  <c r="S68" i="44" s="1"/>
  <c r="U68" i="44" s="1"/>
  <c r="S69" i="44" s="1"/>
  <c r="U69" i="44" s="1"/>
  <c r="S70" i="44" s="1"/>
  <c r="U70" i="44" s="1"/>
  <c r="S71" i="44" s="1"/>
  <c r="U71" i="44" s="1"/>
  <c r="S72" i="44" s="1"/>
  <c r="U72" i="44" s="1"/>
  <c r="S73" i="44" s="1"/>
  <c r="U73" i="44" s="1"/>
  <c r="S74" i="44" s="1"/>
  <c r="U74" i="44" s="1"/>
  <c r="S75" i="44" s="1"/>
  <c r="U75" i="44" s="1"/>
  <c r="S76" i="44" s="1"/>
  <c r="U76" i="44" s="1"/>
  <c r="S77" i="44" s="1"/>
  <c r="U77" i="44" s="1"/>
  <c r="S78" i="44" s="1"/>
  <c r="U78" i="44" s="1"/>
  <c r="S79" i="44" s="1"/>
  <c r="U79" i="44" s="1"/>
  <c r="S80" i="44" s="1"/>
  <c r="U80" i="44" s="1"/>
  <c r="S81" i="44" s="1"/>
  <c r="U81" i="44" s="1"/>
  <c r="S82" i="44" s="1"/>
  <c r="U82" i="44" s="1"/>
  <c r="S83" i="44" s="1"/>
  <c r="U83" i="44" s="1"/>
  <c r="S84" i="44" s="1"/>
  <c r="U84" i="44" s="1"/>
  <c r="S85" i="44" s="1"/>
  <c r="U85" i="44" s="1"/>
  <c r="S86" i="44" s="1"/>
  <c r="U86" i="44" s="1"/>
  <c r="S87" i="44" s="1"/>
  <c r="U87" i="44" s="1"/>
  <c r="S88" i="44" s="1"/>
  <c r="U88" i="44" s="1"/>
  <c r="S89" i="44" s="1"/>
  <c r="U89" i="44" s="1"/>
  <c r="S90" i="44" s="1"/>
  <c r="U90" i="44" s="1"/>
  <c r="S91" i="44" s="1"/>
  <c r="U91" i="44" s="1"/>
  <c r="S92" i="44" s="1"/>
  <c r="U92" i="44" s="1"/>
  <c r="S93" i="44" s="1"/>
  <c r="U93" i="44" s="1"/>
  <c r="S94" i="44" s="1"/>
  <c r="U94" i="44" s="1"/>
  <c r="S95" i="44" s="1"/>
  <c r="U95" i="44" s="1"/>
  <c r="S96" i="44" s="1"/>
  <c r="U96" i="44" s="1"/>
  <c r="S97" i="44" s="1"/>
  <c r="U97" i="44" s="1"/>
  <c r="S98" i="44" s="1"/>
  <c r="U98" i="44" s="1"/>
  <c r="S99" i="44" s="1"/>
  <c r="U99" i="44" s="1"/>
  <c r="S100" i="44" s="1"/>
  <c r="U100" i="44" s="1"/>
  <c r="S101" i="44" s="1"/>
  <c r="U101" i="44" s="1"/>
  <c r="S102" i="44" s="1"/>
  <c r="U102" i="44" s="1"/>
  <c r="S103" i="44" s="1"/>
  <c r="U103" i="44" s="1"/>
  <c r="S104" i="44" s="1"/>
  <c r="U104" i="44" s="1"/>
  <c r="S105" i="44" s="1"/>
  <c r="U105" i="44" s="1"/>
  <c r="S106" i="44" s="1"/>
  <c r="U106" i="44" s="1"/>
  <c r="S107" i="44" s="1"/>
  <c r="U107" i="44" s="1"/>
  <c r="S108" i="44" s="1"/>
  <c r="U108" i="44" s="1"/>
  <c r="S109" i="44" s="1"/>
  <c r="U109" i="44" s="1"/>
  <c r="S110" i="44" s="1"/>
  <c r="U110" i="44" s="1"/>
  <c r="S111" i="44" s="1"/>
  <c r="U111" i="44" s="1"/>
  <c r="S112" i="44" s="1"/>
  <c r="U112" i="44" s="1"/>
  <c r="S113" i="44" s="1"/>
  <c r="U113" i="44" s="1"/>
  <c r="S114" i="44" s="1"/>
  <c r="U114" i="44" s="1"/>
  <c r="S115" i="44" s="1"/>
  <c r="U115" i="44" s="1"/>
  <c r="S26" i="44"/>
  <c r="P26" i="44"/>
  <c r="M26" i="44"/>
  <c r="O26" i="44" s="1"/>
  <c r="M27" i="44" s="1"/>
  <c r="O27" i="44" s="1"/>
  <c r="M28" i="44" s="1"/>
  <c r="O28" i="44" s="1"/>
  <c r="M29" i="44" s="1"/>
  <c r="O29" i="44" s="1"/>
  <c r="M30" i="44" s="1"/>
  <c r="O30" i="44" s="1"/>
  <c r="M31" i="44" s="1"/>
  <c r="O31" i="44" s="1"/>
  <c r="M32" i="44" s="1"/>
  <c r="O32" i="44" s="1"/>
  <c r="M33" i="44" s="1"/>
  <c r="O33" i="44" s="1"/>
  <c r="M34" i="44" s="1"/>
  <c r="O34" i="44" s="1"/>
  <c r="M35" i="44" s="1"/>
  <c r="O35" i="44" s="1"/>
  <c r="M36" i="44" s="1"/>
  <c r="O36" i="44" s="1"/>
  <c r="M37" i="44" s="1"/>
  <c r="O37" i="44" s="1"/>
  <c r="M38" i="44" s="1"/>
  <c r="O38" i="44" s="1"/>
  <c r="M39" i="44" s="1"/>
  <c r="O39" i="44" s="1"/>
  <c r="M40" i="44" s="1"/>
  <c r="O40" i="44" s="1"/>
  <c r="M41" i="44" s="1"/>
  <c r="O41" i="44" s="1"/>
  <c r="M42" i="44" s="1"/>
  <c r="O42" i="44" s="1"/>
  <c r="M43" i="44" s="1"/>
  <c r="O43" i="44" s="1"/>
  <c r="M44" i="44" s="1"/>
  <c r="O44" i="44" s="1"/>
  <c r="M45" i="44" s="1"/>
  <c r="O45" i="44" s="1"/>
  <c r="M46" i="44" s="1"/>
  <c r="O46" i="44" s="1"/>
  <c r="M47" i="44" s="1"/>
  <c r="O47" i="44" s="1"/>
  <c r="M48" i="44" s="1"/>
  <c r="O48" i="44" s="1"/>
  <c r="M49" i="44" s="1"/>
  <c r="O49" i="44" s="1"/>
  <c r="M50" i="44" s="1"/>
  <c r="O50" i="44" s="1"/>
  <c r="M51" i="44" s="1"/>
  <c r="O51" i="44" s="1"/>
  <c r="M52" i="44" s="1"/>
  <c r="O52" i="44" s="1"/>
  <c r="M53" i="44" s="1"/>
  <c r="O53" i="44" s="1"/>
  <c r="M54" i="44" s="1"/>
  <c r="O54" i="44" s="1"/>
  <c r="M55" i="44" s="1"/>
  <c r="O55" i="44" s="1"/>
  <c r="M56" i="44" s="1"/>
  <c r="O56" i="44" s="1"/>
  <c r="M57" i="44" s="1"/>
  <c r="O57" i="44" s="1"/>
  <c r="M58" i="44" s="1"/>
  <c r="O58" i="44" s="1"/>
  <c r="M59" i="44" s="1"/>
  <c r="O59" i="44" s="1"/>
  <c r="M60" i="44" s="1"/>
  <c r="O60" i="44" s="1"/>
  <c r="M61" i="44" s="1"/>
  <c r="O61" i="44" s="1"/>
  <c r="M62" i="44" s="1"/>
  <c r="O62" i="44" s="1"/>
  <c r="M63" i="44" s="1"/>
  <c r="O63" i="44" s="1"/>
  <c r="M64" i="44" s="1"/>
  <c r="O64" i="44" s="1"/>
  <c r="M65" i="44" s="1"/>
  <c r="O65" i="44" s="1"/>
  <c r="M66" i="44" s="1"/>
  <c r="O66" i="44" s="1"/>
  <c r="M67" i="44" s="1"/>
  <c r="O67" i="44" s="1"/>
  <c r="M68" i="44" s="1"/>
  <c r="O68" i="44" s="1"/>
  <c r="M69" i="44" s="1"/>
  <c r="O69" i="44" s="1"/>
  <c r="M70" i="44" s="1"/>
  <c r="O70" i="44" s="1"/>
  <c r="M71" i="44" s="1"/>
  <c r="O71" i="44" s="1"/>
  <c r="M72" i="44" s="1"/>
  <c r="O72" i="44" s="1"/>
  <c r="M73" i="44" s="1"/>
  <c r="O73" i="44" s="1"/>
  <c r="M74" i="44" s="1"/>
  <c r="O74" i="44" s="1"/>
  <c r="M75" i="44" s="1"/>
  <c r="O75" i="44" s="1"/>
  <c r="M76" i="44" s="1"/>
  <c r="O76" i="44" s="1"/>
  <c r="M77" i="44" s="1"/>
  <c r="O77" i="44" s="1"/>
  <c r="M78" i="44" s="1"/>
  <c r="O78" i="44" s="1"/>
  <c r="M79" i="44" s="1"/>
  <c r="O79" i="44" s="1"/>
  <c r="M80" i="44" s="1"/>
  <c r="O80" i="44" s="1"/>
  <c r="M81" i="44" s="1"/>
  <c r="O81" i="44" s="1"/>
  <c r="M82" i="44" s="1"/>
  <c r="O82" i="44" s="1"/>
  <c r="M83" i="44" s="1"/>
  <c r="O83" i="44" s="1"/>
  <c r="M84" i="44" s="1"/>
  <c r="O84" i="44" s="1"/>
  <c r="M85" i="44" s="1"/>
  <c r="O85" i="44" s="1"/>
  <c r="M86" i="44" s="1"/>
  <c r="O86" i="44" s="1"/>
  <c r="M87" i="44" s="1"/>
  <c r="O87" i="44" s="1"/>
  <c r="M88" i="44" s="1"/>
  <c r="O88" i="44" s="1"/>
  <c r="M89" i="44" s="1"/>
  <c r="O89" i="44" s="1"/>
  <c r="M90" i="44" s="1"/>
  <c r="O90" i="44" s="1"/>
  <c r="M91" i="44" s="1"/>
  <c r="O91" i="44" s="1"/>
  <c r="M92" i="44" s="1"/>
  <c r="O92" i="44" s="1"/>
  <c r="M93" i="44" s="1"/>
  <c r="O93" i="44" s="1"/>
  <c r="M94" i="44" s="1"/>
  <c r="O94" i="44" s="1"/>
  <c r="M95" i="44" s="1"/>
  <c r="O95" i="44" s="1"/>
  <c r="M96" i="44" s="1"/>
  <c r="O96" i="44" s="1"/>
  <c r="M97" i="44" s="1"/>
  <c r="O97" i="44" s="1"/>
  <c r="M98" i="44" s="1"/>
  <c r="O98" i="44" s="1"/>
  <c r="M99" i="44" s="1"/>
  <c r="O99" i="44" s="1"/>
  <c r="M100" i="44" s="1"/>
  <c r="O100" i="44" s="1"/>
  <c r="M101" i="44" s="1"/>
  <c r="O101" i="44" s="1"/>
  <c r="M102" i="44" s="1"/>
  <c r="O102" i="44" s="1"/>
  <c r="M103" i="44" s="1"/>
  <c r="O103" i="44" s="1"/>
  <c r="M104" i="44" s="1"/>
  <c r="O104" i="44" s="1"/>
  <c r="M105" i="44" s="1"/>
  <c r="O105" i="44" s="1"/>
  <c r="M106" i="44" s="1"/>
  <c r="O106" i="44" s="1"/>
  <c r="M107" i="44" s="1"/>
  <c r="O107" i="44" s="1"/>
  <c r="M108" i="44" s="1"/>
  <c r="O108" i="44" s="1"/>
  <c r="M109" i="44" s="1"/>
  <c r="O109" i="44" s="1"/>
  <c r="M110" i="44" s="1"/>
  <c r="O110" i="44" s="1"/>
  <c r="M111" i="44" s="1"/>
  <c r="O111" i="44" s="1"/>
  <c r="M112" i="44" s="1"/>
  <c r="O112" i="44" s="1"/>
  <c r="M113" i="44" s="1"/>
  <c r="O113" i="44" s="1"/>
  <c r="M114" i="44" s="1"/>
  <c r="O114" i="44" s="1"/>
  <c r="M115" i="44" s="1"/>
  <c r="O115" i="44" s="1"/>
  <c r="J26" i="44"/>
  <c r="H27" i="44" s="1"/>
  <c r="J27" i="44" s="1"/>
  <c r="H28" i="44" s="1"/>
  <c r="J28" i="44" s="1"/>
  <c r="H29" i="44" s="1"/>
  <c r="J29" i="44" s="1"/>
  <c r="H30" i="44" s="1"/>
  <c r="J30" i="44" s="1"/>
  <c r="H31" i="44" s="1"/>
  <c r="J31" i="44" s="1"/>
  <c r="H32" i="44" s="1"/>
  <c r="J32" i="44" s="1"/>
  <c r="H33" i="44" s="1"/>
  <c r="J33" i="44" s="1"/>
  <c r="H34" i="44" s="1"/>
  <c r="J34" i="44" s="1"/>
  <c r="H35" i="44" s="1"/>
  <c r="J35" i="44" s="1"/>
  <c r="H36" i="44" s="1"/>
  <c r="J36" i="44" s="1"/>
  <c r="H37" i="44" s="1"/>
  <c r="J37" i="44" s="1"/>
  <c r="H38" i="44" s="1"/>
  <c r="J38" i="44" s="1"/>
  <c r="H39" i="44" s="1"/>
  <c r="J39" i="44" s="1"/>
  <c r="H40" i="44" s="1"/>
  <c r="J40" i="44" s="1"/>
  <c r="H41" i="44" s="1"/>
  <c r="J41" i="44" s="1"/>
  <c r="H42" i="44" s="1"/>
  <c r="J42" i="44" s="1"/>
  <c r="H43" i="44" s="1"/>
  <c r="J43" i="44" s="1"/>
  <c r="H44" i="44" s="1"/>
  <c r="J44" i="44" s="1"/>
  <c r="H45" i="44" s="1"/>
  <c r="J45" i="44" s="1"/>
  <c r="H46" i="44" s="1"/>
  <c r="J46" i="44" s="1"/>
  <c r="H47" i="44" s="1"/>
  <c r="J47" i="44" s="1"/>
  <c r="H48" i="44" s="1"/>
  <c r="J48" i="44" s="1"/>
  <c r="H49" i="44" s="1"/>
  <c r="J49" i="44" s="1"/>
  <c r="H50" i="44" s="1"/>
  <c r="J50" i="44" s="1"/>
  <c r="H51" i="44" s="1"/>
  <c r="J51" i="44" s="1"/>
  <c r="H52" i="44" s="1"/>
  <c r="J52" i="44" s="1"/>
  <c r="H53" i="44" s="1"/>
  <c r="J53" i="44" s="1"/>
  <c r="H54" i="44" s="1"/>
  <c r="J54" i="44" s="1"/>
  <c r="H55" i="44" s="1"/>
  <c r="J55" i="44" s="1"/>
  <c r="H56" i="44" s="1"/>
  <c r="J56" i="44" s="1"/>
  <c r="H57" i="44" s="1"/>
  <c r="J57" i="44" s="1"/>
  <c r="H58" i="44" s="1"/>
  <c r="J58" i="44" s="1"/>
  <c r="H59" i="44" s="1"/>
  <c r="J59" i="44" s="1"/>
  <c r="H60" i="44" s="1"/>
  <c r="J60" i="44" s="1"/>
  <c r="H61" i="44" s="1"/>
  <c r="J61" i="44" s="1"/>
  <c r="H62" i="44" s="1"/>
  <c r="J62" i="44" s="1"/>
  <c r="H63" i="44" s="1"/>
  <c r="J63" i="44" s="1"/>
  <c r="H64" i="44" s="1"/>
  <c r="J64" i="44" s="1"/>
  <c r="H65" i="44" s="1"/>
  <c r="J65" i="44" s="1"/>
  <c r="H66" i="44" s="1"/>
  <c r="J66" i="44" s="1"/>
  <c r="H67" i="44" s="1"/>
  <c r="J67" i="44" s="1"/>
  <c r="H68" i="44" s="1"/>
  <c r="J68" i="44" s="1"/>
  <c r="H69" i="44" s="1"/>
  <c r="J69" i="44" s="1"/>
  <c r="H70" i="44" s="1"/>
  <c r="J70" i="44" s="1"/>
  <c r="H71" i="44" s="1"/>
  <c r="J71" i="44" s="1"/>
  <c r="H72" i="44" s="1"/>
  <c r="J72" i="44" s="1"/>
  <c r="H73" i="44" s="1"/>
  <c r="J73" i="44" s="1"/>
  <c r="H74" i="44" s="1"/>
  <c r="J74" i="44" s="1"/>
  <c r="H75" i="44" s="1"/>
  <c r="J75" i="44" s="1"/>
  <c r="H76" i="44" s="1"/>
  <c r="J76" i="44" s="1"/>
  <c r="H77" i="44" s="1"/>
  <c r="J77" i="44" s="1"/>
  <c r="H78" i="44" s="1"/>
  <c r="J78" i="44" s="1"/>
  <c r="H79" i="44" s="1"/>
  <c r="J79" i="44" s="1"/>
  <c r="H80" i="44" s="1"/>
  <c r="J80" i="44" s="1"/>
  <c r="H81" i="44" s="1"/>
  <c r="J81" i="44" s="1"/>
  <c r="H82" i="44" s="1"/>
  <c r="J82" i="44" s="1"/>
  <c r="H83" i="44" s="1"/>
  <c r="J83" i="44" s="1"/>
  <c r="H84" i="44" s="1"/>
  <c r="J84" i="44" s="1"/>
  <c r="H85" i="44" s="1"/>
  <c r="J85" i="44" s="1"/>
  <c r="H86" i="44" s="1"/>
  <c r="J86" i="44" s="1"/>
  <c r="H87" i="44" s="1"/>
  <c r="J87" i="44" s="1"/>
  <c r="H88" i="44" s="1"/>
  <c r="J88" i="44" s="1"/>
  <c r="H89" i="44" s="1"/>
  <c r="J89" i="44" s="1"/>
  <c r="H90" i="44" s="1"/>
  <c r="J90" i="44" s="1"/>
  <c r="H91" i="44" s="1"/>
  <c r="J91" i="44" s="1"/>
  <c r="H92" i="44" s="1"/>
  <c r="J92" i="44" s="1"/>
  <c r="H93" i="44" s="1"/>
  <c r="J93" i="44" s="1"/>
  <c r="H94" i="44" s="1"/>
  <c r="J94" i="44" s="1"/>
  <c r="H95" i="44" s="1"/>
  <c r="J95" i="44" s="1"/>
  <c r="H96" i="44" s="1"/>
  <c r="J96" i="44" s="1"/>
  <c r="H97" i="44" s="1"/>
  <c r="J97" i="44" s="1"/>
  <c r="H98" i="44" s="1"/>
  <c r="J98" i="44" s="1"/>
  <c r="H99" i="44" s="1"/>
  <c r="J99" i="44" s="1"/>
  <c r="H100" i="44" s="1"/>
  <c r="J100" i="44" s="1"/>
  <c r="H101" i="44" s="1"/>
  <c r="J101" i="44" s="1"/>
  <c r="H102" i="44" s="1"/>
  <c r="J102" i="44" s="1"/>
  <c r="H103" i="44" s="1"/>
  <c r="J103" i="44" s="1"/>
  <c r="H104" i="44" s="1"/>
  <c r="J104" i="44" s="1"/>
  <c r="H105" i="44" s="1"/>
  <c r="J105" i="44" s="1"/>
  <c r="H106" i="44" s="1"/>
  <c r="J106" i="44" s="1"/>
  <c r="H107" i="44" s="1"/>
  <c r="J107" i="44" s="1"/>
  <c r="H108" i="44" s="1"/>
  <c r="J108" i="44" s="1"/>
  <c r="H109" i="44" s="1"/>
  <c r="J109" i="44" s="1"/>
  <c r="H110" i="44" s="1"/>
  <c r="J110" i="44" s="1"/>
  <c r="H111" i="44" s="1"/>
  <c r="J111" i="44" s="1"/>
  <c r="H112" i="44" s="1"/>
  <c r="J112" i="44" s="1"/>
  <c r="H113" i="44" s="1"/>
  <c r="J113" i="44" s="1"/>
  <c r="H114" i="44" s="1"/>
  <c r="J114" i="44" s="1"/>
  <c r="H115" i="44" s="1"/>
  <c r="J115" i="44" s="1"/>
  <c r="H26" i="44"/>
  <c r="C26" i="44"/>
  <c r="E26" i="44" s="1"/>
  <c r="C27" i="44" s="1"/>
  <c r="E27" i="44" s="1"/>
  <c r="C28" i="44" s="1"/>
  <c r="E28" i="44" s="1"/>
  <c r="C29" i="44" s="1"/>
  <c r="E29" i="44" s="1"/>
  <c r="C30" i="44" s="1"/>
  <c r="E30" i="44" s="1"/>
  <c r="C31" i="44" s="1"/>
  <c r="E31" i="44" s="1"/>
  <c r="C32" i="44" s="1"/>
  <c r="E32" i="44" s="1"/>
  <c r="C33" i="44" s="1"/>
  <c r="E33" i="44" s="1"/>
  <c r="C34" i="44" s="1"/>
  <c r="E34" i="44" s="1"/>
  <c r="C35" i="44" s="1"/>
  <c r="E35" i="44" s="1"/>
  <c r="C36" i="44" s="1"/>
  <c r="E36" i="44" s="1"/>
  <c r="C37" i="44" s="1"/>
  <c r="E37" i="44" s="1"/>
  <c r="C38" i="44" s="1"/>
  <c r="E38" i="44" s="1"/>
  <c r="C39" i="44" s="1"/>
  <c r="E39" i="44" s="1"/>
  <c r="C40" i="44" s="1"/>
  <c r="E40" i="44" s="1"/>
  <c r="C41" i="44" s="1"/>
  <c r="E41" i="44" s="1"/>
  <c r="C42" i="44" s="1"/>
  <c r="E42" i="44" s="1"/>
  <c r="C43" i="44" s="1"/>
  <c r="E43" i="44" s="1"/>
  <c r="C44" i="44" s="1"/>
  <c r="E44" i="44" s="1"/>
  <c r="C45" i="44" s="1"/>
  <c r="E45" i="44" s="1"/>
  <c r="C46" i="44" s="1"/>
  <c r="E46" i="44" s="1"/>
  <c r="C47" i="44" s="1"/>
  <c r="E47" i="44" s="1"/>
  <c r="C48" i="44" s="1"/>
  <c r="E48" i="44" s="1"/>
  <c r="C49" i="44" s="1"/>
  <c r="E49" i="44" s="1"/>
  <c r="C50" i="44" s="1"/>
  <c r="E50" i="44" s="1"/>
  <c r="C51" i="44" s="1"/>
  <c r="E51" i="44" s="1"/>
  <c r="C52" i="44" s="1"/>
  <c r="E52" i="44" s="1"/>
  <c r="C53" i="44" s="1"/>
  <c r="E53" i="44" s="1"/>
  <c r="C54" i="44" s="1"/>
  <c r="E54" i="44" s="1"/>
  <c r="C55" i="44" s="1"/>
  <c r="E55" i="44" s="1"/>
  <c r="C56" i="44" s="1"/>
  <c r="E56" i="44" s="1"/>
  <c r="C57" i="44" s="1"/>
  <c r="E57" i="44" s="1"/>
  <c r="C58" i="44" s="1"/>
  <c r="E58" i="44" s="1"/>
  <c r="C59" i="44" s="1"/>
  <c r="E59" i="44" s="1"/>
  <c r="C60" i="44" s="1"/>
  <c r="E60" i="44" s="1"/>
  <c r="C61" i="44" s="1"/>
  <c r="E61" i="44" s="1"/>
  <c r="C62" i="44" s="1"/>
  <c r="E62" i="44" s="1"/>
  <c r="C63" i="44" s="1"/>
  <c r="E63" i="44" s="1"/>
  <c r="C64" i="44" s="1"/>
  <c r="E64" i="44" s="1"/>
  <c r="C65" i="44" s="1"/>
  <c r="E65" i="44" s="1"/>
  <c r="C66" i="44" s="1"/>
  <c r="E66" i="44" s="1"/>
  <c r="C67" i="44" s="1"/>
  <c r="E67" i="44" s="1"/>
  <c r="C68" i="44" s="1"/>
  <c r="E68" i="44" s="1"/>
  <c r="C69" i="44" s="1"/>
  <c r="E69" i="44" s="1"/>
  <c r="C70" i="44" s="1"/>
  <c r="E70" i="44" s="1"/>
  <c r="C71" i="44" s="1"/>
  <c r="E71" i="44" s="1"/>
  <c r="C72" i="44" s="1"/>
  <c r="E72" i="44" s="1"/>
  <c r="C73" i="44" s="1"/>
  <c r="E73" i="44" s="1"/>
  <c r="C74" i="44" s="1"/>
  <c r="E74" i="44" s="1"/>
  <c r="C75" i="44" s="1"/>
  <c r="E75" i="44" s="1"/>
  <c r="C76" i="44" s="1"/>
  <c r="E76" i="44" s="1"/>
  <c r="C77" i="44" s="1"/>
  <c r="E77" i="44" s="1"/>
  <c r="C78" i="44" s="1"/>
  <c r="E78" i="44" s="1"/>
  <c r="C79" i="44" s="1"/>
  <c r="E79" i="44" s="1"/>
  <c r="C80" i="44" s="1"/>
  <c r="E80" i="44" s="1"/>
  <c r="C81" i="44" s="1"/>
  <c r="E81" i="44" s="1"/>
  <c r="C82" i="44" s="1"/>
  <c r="E82" i="44" s="1"/>
  <c r="C83" i="44" s="1"/>
  <c r="E83" i="44" s="1"/>
  <c r="C84" i="44" s="1"/>
  <c r="E84" i="44" s="1"/>
  <c r="C85" i="44" s="1"/>
  <c r="E85" i="44" s="1"/>
  <c r="C86" i="44" s="1"/>
  <c r="E86" i="44" s="1"/>
  <c r="C87" i="44" s="1"/>
  <c r="E87" i="44" s="1"/>
  <c r="C88" i="44" s="1"/>
  <c r="E88" i="44" s="1"/>
  <c r="C89" i="44" s="1"/>
  <c r="E89" i="44" s="1"/>
  <c r="C90" i="44" s="1"/>
  <c r="E90" i="44" s="1"/>
  <c r="C91" i="44" s="1"/>
  <c r="E91" i="44" s="1"/>
  <c r="C92" i="44" s="1"/>
  <c r="E92" i="44" s="1"/>
  <c r="C93" i="44" s="1"/>
  <c r="E93" i="44" s="1"/>
  <c r="C94" i="44" s="1"/>
  <c r="E94" i="44" s="1"/>
  <c r="C95" i="44" s="1"/>
  <c r="E95" i="44" s="1"/>
  <c r="C96" i="44" s="1"/>
  <c r="E96" i="44" s="1"/>
  <c r="C97" i="44" s="1"/>
  <c r="E97" i="44" s="1"/>
  <c r="C98" i="44" s="1"/>
  <c r="E98" i="44" s="1"/>
  <c r="C99" i="44" s="1"/>
  <c r="E99" i="44" s="1"/>
  <c r="C100" i="44" s="1"/>
  <c r="E100" i="44" s="1"/>
  <c r="C101" i="44" s="1"/>
  <c r="E101" i="44" s="1"/>
  <c r="C102" i="44" s="1"/>
  <c r="E102" i="44" s="1"/>
  <c r="C103" i="44" s="1"/>
  <c r="E103" i="44" s="1"/>
  <c r="C104" i="44" s="1"/>
  <c r="E104" i="44" s="1"/>
  <c r="C105" i="44" s="1"/>
  <c r="E105" i="44" s="1"/>
  <c r="C106" i="44" s="1"/>
  <c r="E106" i="44" s="1"/>
  <c r="C107" i="44" s="1"/>
  <c r="E107" i="44" s="1"/>
  <c r="C108" i="44" s="1"/>
  <c r="E108" i="44" s="1"/>
  <c r="C109" i="44" s="1"/>
  <c r="E109" i="44" s="1"/>
  <c r="C110" i="44" s="1"/>
  <c r="E110" i="44" s="1"/>
  <c r="C111" i="44" s="1"/>
  <c r="E111" i="44" s="1"/>
  <c r="C112" i="44" s="1"/>
  <c r="E112" i="44" s="1"/>
  <c r="C113" i="44" s="1"/>
  <c r="E113" i="44" s="1"/>
  <c r="C114" i="44" s="1"/>
  <c r="E114" i="44" s="1"/>
  <c r="C115" i="44" s="1"/>
  <c r="E115" i="44" s="1"/>
  <c r="V115" i="43"/>
  <c r="P115" i="43"/>
  <c r="V114" i="43"/>
  <c r="P114" i="43"/>
  <c r="V113" i="43"/>
  <c r="P113" i="43"/>
  <c r="V112" i="43"/>
  <c r="P112" i="43"/>
  <c r="V111" i="43"/>
  <c r="P111" i="43"/>
  <c r="V110" i="43"/>
  <c r="P110" i="43"/>
  <c r="V109" i="43"/>
  <c r="P109" i="43"/>
  <c r="V108" i="43"/>
  <c r="P108" i="43"/>
  <c r="V107" i="43"/>
  <c r="P107" i="43"/>
  <c r="V106" i="43"/>
  <c r="P106" i="43"/>
  <c r="V105" i="43"/>
  <c r="P105" i="43"/>
  <c r="V104" i="43"/>
  <c r="P104" i="43"/>
  <c r="V103" i="43"/>
  <c r="P103" i="43"/>
  <c r="V102" i="43"/>
  <c r="P102" i="43"/>
  <c r="V101" i="43"/>
  <c r="P101" i="43"/>
  <c r="V100" i="43"/>
  <c r="P100" i="43"/>
  <c r="V99" i="43"/>
  <c r="P99" i="43"/>
  <c r="V98" i="43"/>
  <c r="P98" i="43"/>
  <c r="V97" i="43"/>
  <c r="P97" i="43"/>
  <c r="V96" i="43"/>
  <c r="P96" i="43"/>
  <c r="V95" i="43"/>
  <c r="P95" i="43"/>
  <c r="V94" i="43"/>
  <c r="P94" i="43"/>
  <c r="V93" i="43"/>
  <c r="P93" i="43"/>
  <c r="V92" i="43"/>
  <c r="P92" i="43"/>
  <c r="V91" i="43"/>
  <c r="P91" i="43"/>
  <c r="V90" i="43"/>
  <c r="P90" i="43"/>
  <c r="V89" i="43"/>
  <c r="P89" i="43"/>
  <c r="V88" i="43"/>
  <c r="P88" i="43"/>
  <c r="V87" i="43"/>
  <c r="P87" i="43"/>
  <c r="V86" i="43"/>
  <c r="P86" i="43"/>
  <c r="V85" i="43"/>
  <c r="P85" i="43"/>
  <c r="V84" i="43"/>
  <c r="P84" i="43"/>
  <c r="V83" i="43"/>
  <c r="P83" i="43"/>
  <c r="V82" i="43"/>
  <c r="P82" i="43"/>
  <c r="V81" i="43"/>
  <c r="P81" i="43"/>
  <c r="V80" i="43"/>
  <c r="P80" i="43"/>
  <c r="V79" i="43"/>
  <c r="P79" i="43"/>
  <c r="V78" i="43"/>
  <c r="P78" i="43"/>
  <c r="V77" i="43"/>
  <c r="P77" i="43"/>
  <c r="V76" i="43"/>
  <c r="P76" i="43"/>
  <c r="V75" i="43"/>
  <c r="P75" i="43"/>
  <c r="V74" i="43"/>
  <c r="P74" i="43"/>
  <c r="V73" i="43"/>
  <c r="P73" i="43"/>
  <c r="V72" i="43"/>
  <c r="P72" i="43"/>
  <c r="V71" i="43"/>
  <c r="P71" i="43"/>
  <c r="V70" i="43"/>
  <c r="P70" i="43"/>
  <c r="V69" i="43"/>
  <c r="P69" i="43"/>
  <c r="V68" i="43"/>
  <c r="P68" i="43"/>
  <c r="V67" i="43"/>
  <c r="P67" i="43"/>
  <c r="V66" i="43"/>
  <c r="P66" i="43"/>
  <c r="V65" i="43"/>
  <c r="P65" i="43"/>
  <c r="V64" i="43"/>
  <c r="P64" i="43"/>
  <c r="V63" i="43"/>
  <c r="P63" i="43"/>
  <c r="V62" i="43"/>
  <c r="P62" i="43"/>
  <c r="V61" i="43"/>
  <c r="P61" i="43"/>
  <c r="V60" i="43"/>
  <c r="P60" i="43"/>
  <c r="V59" i="43"/>
  <c r="P59" i="43"/>
  <c r="V58" i="43"/>
  <c r="P58" i="43"/>
  <c r="V57" i="43"/>
  <c r="P57" i="43"/>
  <c r="V56" i="43"/>
  <c r="P56" i="43"/>
  <c r="V55" i="43"/>
  <c r="P55" i="43"/>
  <c r="V54" i="43"/>
  <c r="P54" i="43"/>
  <c r="V53" i="43"/>
  <c r="P53" i="43"/>
  <c r="V52" i="43"/>
  <c r="P52" i="43"/>
  <c r="V51" i="43"/>
  <c r="P51" i="43"/>
  <c r="V50" i="43"/>
  <c r="P50" i="43"/>
  <c r="V49" i="43"/>
  <c r="P49" i="43"/>
  <c r="V48" i="43"/>
  <c r="P48" i="43"/>
  <c r="V47" i="43"/>
  <c r="P47" i="43"/>
  <c r="V46" i="43"/>
  <c r="P46" i="43"/>
  <c r="V45" i="43"/>
  <c r="P45" i="43"/>
  <c r="V44" i="43"/>
  <c r="P44" i="43"/>
  <c r="V43" i="43"/>
  <c r="P43" i="43"/>
  <c r="V42" i="43"/>
  <c r="P42" i="43"/>
  <c r="V41" i="43"/>
  <c r="P41" i="43"/>
  <c r="V40" i="43"/>
  <c r="P40" i="43"/>
  <c r="V39" i="43"/>
  <c r="P39" i="43"/>
  <c r="V38" i="43"/>
  <c r="P38" i="43"/>
  <c r="V37" i="43"/>
  <c r="P37" i="43"/>
  <c r="V36" i="43"/>
  <c r="P36" i="43"/>
  <c r="V35" i="43"/>
  <c r="P35" i="43"/>
  <c r="V34" i="43"/>
  <c r="P34" i="43"/>
  <c r="V33" i="43"/>
  <c r="P33" i="43"/>
  <c r="V32" i="43"/>
  <c r="P32" i="43"/>
  <c r="V31" i="43"/>
  <c r="P31" i="43"/>
  <c r="V30" i="43"/>
  <c r="P30" i="43"/>
  <c r="V29" i="43"/>
  <c r="P29" i="43"/>
  <c r="V28" i="43"/>
  <c r="P28" i="43"/>
  <c r="V27" i="43"/>
  <c r="P27" i="43"/>
  <c r="V26" i="43"/>
  <c r="S26" i="43"/>
  <c r="U26" i="43" s="1"/>
  <c r="S27" i="43" s="1"/>
  <c r="U27" i="43" s="1"/>
  <c r="S28" i="43" s="1"/>
  <c r="U28" i="43" s="1"/>
  <c r="S29" i="43" s="1"/>
  <c r="U29" i="43" s="1"/>
  <c r="S30" i="43" s="1"/>
  <c r="U30" i="43" s="1"/>
  <c r="S31" i="43" s="1"/>
  <c r="U31" i="43" s="1"/>
  <c r="S32" i="43" s="1"/>
  <c r="U32" i="43" s="1"/>
  <c r="S33" i="43" s="1"/>
  <c r="U33" i="43" s="1"/>
  <c r="S34" i="43" s="1"/>
  <c r="U34" i="43" s="1"/>
  <c r="S35" i="43" s="1"/>
  <c r="U35" i="43" s="1"/>
  <c r="S36" i="43" s="1"/>
  <c r="U36" i="43" s="1"/>
  <c r="S37" i="43" s="1"/>
  <c r="U37" i="43" s="1"/>
  <c r="S38" i="43" s="1"/>
  <c r="U38" i="43" s="1"/>
  <c r="S39" i="43" s="1"/>
  <c r="U39" i="43" s="1"/>
  <c r="S40" i="43" s="1"/>
  <c r="U40" i="43" s="1"/>
  <c r="S41" i="43" s="1"/>
  <c r="U41" i="43" s="1"/>
  <c r="S42" i="43" s="1"/>
  <c r="U42" i="43" s="1"/>
  <c r="S43" i="43" s="1"/>
  <c r="U43" i="43" s="1"/>
  <c r="S44" i="43" s="1"/>
  <c r="U44" i="43" s="1"/>
  <c r="S45" i="43" s="1"/>
  <c r="U45" i="43" s="1"/>
  <c r="S46" i="43" s="1"/>
  <c r="U46" i="43" s="1"/>
  <c r="S47" i="43" s="1"/>
  <c r="U47" i="43" s="1"/>
  <c r="S48" i="43" s="1"/>
  <c r="U48" i="43" s="1"/>
  <c r="S49" i="43" s="1"/>
  <c r="U49" i="43" s="1"/>
  <c r="S50" i="43" s="1"/>
  <c r="U50" i="43" s="1"/>
  <c r="S51" i="43" s="1"/>
  <c r="U51" i="43" s="1"/>
  <c r="S52" i="43" s="1"/>
  <c r="U52" i="43" s="1"/>
  <c r="S53" i="43" s="1"/>
  <c r="U53" i="43" s="1"/>
  <c r="S54" i="43" s="1"/>
  <c r="U54" i="43" s="1"/>
  <c r="S55" i="43" s="1"/>
  <c r="U55" i="43" s="1"/>
  <c r="S56" i="43" s="1"/>
  <c r="U56" i="43" s="1"/>
  <c r="S57" i="43" s="1"/>
  <c r="U57" i="43" s="1"/>
  <c r="S58" i="43" s="1"/>
  <c r="U58" i="43" s="1"/>
  <c r="S59" i="43" s="1"/>
  <c r="U59" i="43" s="1"/>
  <c r="S60" i="43" s="1"/>
  <c r="U60" i="43" s="1"/>
  <c r="S61" i="43" s="1"/>
  <c r="U61" i="43" s="1"/>
  <c r="S62" i="43" s="1"/>
  <c r="U62" i="43" s="1"/>
  <c r="S63" i="43" s="1"/>
  <c r="U63" i="43" s="1"/>
  <c r="S64" i="43" s="1"/>
  <c r="U64" i="43" s="1"/>
  <c r="S65" i="43" s="1"/>
  <c r="U65" i="43" s="1"/>
  <c r="S66" i="43" s="1"/>
  <c r="U66" i="43" s="1"/>
  <c r="S67" i="43" s="1"/>
  <c r="U67" i="43" s="1"/>
  <c r="S68" i="43" s="1"/>
  <c r="U68" i="43" s="1"/>
  <c r="S69" i="43" s="1"/>
  <c r="U69" i="43" s="1"/>
  <c r="S70" i="43" s="1"/>
  <c r="U70" i="43" s="1"/>
  <c r="S71" i="43" s="1"/>
  <c r="U71" i="43" s="1"/>
  <c r="S72" i="43" s="1"/>
  <c r="U72" i="43" s="1"/>
  <c r="S73" i="43" s="1"/>
  <c r="U73" i="43" s="1"/>
  <c r="S74" i="43" s="1"/>
  <c r="U74" i="43" s="1"/>
  <c r="S75" i="43" s="1"/>
  <c r="U75" i="43" s="1"/>
  <c r="S76" i="43" s="1"/>
  <c r="U76" i="43" s="1"/>
  <c r="S77" i="43" s="1"/>
  <c r="U77" i="43" s="1"/>
  <c r="S78" i="43" s="1"/>
  <c r="U78" i="43" s="1"/>
  <c r="S79" i="43" s="1"/>
  <c r="U79" i="43" s="1"/>
  <c r="S80" i="43" s="1"/>
  <c r="U80" i="43" s="1"/>
  <c r="S81" i="43" s="1"/>
  <c r="U81" i="43" s="1"/>
  <c r="S82" i="43" s="1"/>
  <c r="U82" i="43" s="1"/>
  <c r="S83" i="43" s="1"/>
  <c r="U83" i="43" s="1"/>
  <c r="S84" i="43" s="1"/>
  <c r="U84" i="43" s="1"/>
  <c r="S85" i="43" s="1"/>
  <c r="U85" i="43" s="1"/>
  <c r="S86" i="43" s="1"/>
  <c r="U86" i="43" s="1"/>
  <c r="S87" i="43" s="1"/>
  <c r="U87" i="43" s="1"/>
  <c r="S88" i="43" s="1"/>
  <c r="U88" i="43" s="1"/>
  <c r="S89" i="43" s="1"/>
  <c r="U89" i="43" s="1"/>
  <c r="S90" i="43" s="1"/>
  <c r="U90" i="43" s="1"/>
  <c r="S91" i="43" s="1"/>
  <c r="U91" i="43" s="1"/>
  <c r="S92" i="43" s="1"/>
  <c r="U92" i="43" s="1"/>
  <c r="S93" i="43" s="1"/>
  <c r="U93" i="43" s="1"/>
  <c r="S94" i="43" s="1"/>
  <c r="U94" i="43" s="1"/>
  <c r="S95" i="43" s="1"/>
  <c r="U95" i="43" s="1"/>
  <c r="S96" i="43" s="1"/>
  <c r="U96" i="43" s="1"/>
  <c r="S97" i="43" s="1"/>
  <c r="U97" i="43" s="1"/>
  <c r="S98" i="43" s="1"/>
  <c r="U98" i="43" s="1"/>
  <c r="S99" i="43" s="1"/>
  <c r="U99" i="43" s="1"/>
  <c r="S100" i="43" s="1"/>
  <c r="U100" i="43" s="1"/>
  <c r="S101" i="43" s="1"/>
  <c r="U101" i="43" s="1"/>
  <c r="S102" i="43" s="1"/>
  <c r="U102" i="43" s="1"/>
  <c r="S103" i="43" s="1"/>
  <c r="U103" i="43" s="1"/>
  <c r="S104" i="43" s="1"/>
  <c r="U104" i="43" s="1"/>
  <c r="S105" i="43" s="1"/>
  <c r="U105" i="43" s="1"/>
  <c r="S106" i="43" s="1"/>
  <c r="U106" i="43" s="1"/>
  <c r="S107" i="43" s="1"/>
  <c r="U107" i="43" s="1"/>
  <c r="S108" i="43" s="1"/>
  <c r="U108" i="43" s="1"/>
  <c r="S109" i="43" s="1"/>
  <c r="U109" i="43" s="1"/>
  <c r="S110" i="43" s="1"/>
  <c r="U110" i="43" s="1"/>
  <c r="S111" i="43" s="1"/>
  <c r="U111" i="43" s="1"/>
  <c r="S112" i="43" s="1"/>
  <c r="U112" i="43" s="1"/>
  <c r="S113" i="43" s="1"/>
  <c r="U113" i="43" s="1"/>
  <c r="S114" i="43" s="1"/>
  <c r="U114" i="43" s="1"/>
  <c r="S115" i="43" s="1"/>
  <c r="U115" i="43" s="1"/>
  <c r="P26" i="43"/>
  <c r="M26" i="43"/>
  <c r="O26" i="43" s="1"/>
  <c r="M27" i="43" s="1"/>
  <c r="O27" i="43" s="1"/>
  <c r="M28" i="43" s="1"/>
  <c r="O28" i="43" s="1"/>
  <c r="M29" i="43" s="1"/>
  <c r="O29" i="43" s="1"/>
  <c r="M30" i="43" s="1"/>
  <c r="O30" i="43" s="1"/>
  <c r="M31" i="43" s="1"/>
  <c r="O31" i="43" s="1"/>
  <c r="M32" i="43" s="1"/>
  <c r="O32" i="43" s="1"/>
  <c r="M33" i="43" s="1"/>
  <c r="O33" i="43" s="1"/>
  <c r="M34" i="43" s="1"/>
  <c r="O34" i="43" s="1"/>
  <c r="M35" i="43" s="1"/>
  <c r="O35" i="43" s="1"/>
  <c r="M36" i="43" s="1"/>
  <c r="O36" i="43" s="1"/>
  <c r="M37" i="43" s="1"/>
  <c r="O37" i="43" s="1"/>
  <c r="M38" i="43" s="1"/>
  <c r="O38" i="43" s="1"/>
  <c r="M39" i="43" s="1"/>
  <c r="O39" i="43" s="1"/>
  <c r="M40" i="43" s="1"/>
  <c r="O40" i="43" s="1"/>
  <c r="M41" i="43" s="1"/>
  <c r="O41" i="43" s="1"/>
  <c r="M42" i="43" s="1"/>
  <c r="O42" i="43" s="1"/>
  <c r="M43" i="43" s="1"/>
  <c r="O43" i="43" s="1"/>
  <c r="M44" i="43" s="1"/>
  <c r="O44" i="43" s="1"/>
  <c r="M45" i="43" s="1"/>
  <c r="O45" i="43" s="1"/>
  <c r="M46" i="43" s="1"/>
  <c r="O46" i="43" s="1"/>
  <c r="M47" i="43" s="1"/>
  <c r="O47" i="43" s="1"/>
  <c r="M48" i="43" s="1"/>
  <c r="O48" i="43" s="1"/>
  <c r="M49" i="43" s="1"/>
  <c r="O49" i="43" s="1"/>
  <c r="M50" i="43" s="1"/>
  <c r="O50" i="43" s="1"/>
  <c r="M51" i="43" s="1"/>
  <c r="O51" i="43" s="1"/>
  <c r="M52" i="43" s="1"/>
  <c r="O52" i="43" s="1"/>
  <c r="M53" i="43" s="1"/>
  <c r="O53" i="43" s="1"/>
  <c r="M54" i="43" s="1"/>
  <c r="O54" i="43" s="1"/>
  <c r="M55" i="43" s="1"/>
  <c r="O55" i="43" s="1"/>
  <c r="M56" i="43" s="1"/>
  <c r="O56" i="43" s="1"/>
  <c r="M57" i="43" s="1"/>
  <c r="O57" i="43" s="1"/>
  <c r="M58" i="43" s="1"/>
  <c r="O58" i="43" s="1"/>
  <c r="M59" i="43" s="1"/>
  <c r="O59" i="43" s="1"/>
  <c r="M60" i="43" s="1"/>
  <c r="O60" i="43" s="1"/>
  <c r="M61" i="43" s="1"/>
  <c r="O61" i="43" s="1"/>
  <c r="M62" i="43" s="1"/>
  <c r="O62" i="43" s="1"/>
  <c r="M63" i="43" s="1"/>
  <c r="O63" i="43" s="1"/>
  <c r="M64" i="43" s="1"/>
  <c r="O64" i="43" s="1"/>
  <c r="M65" i="43" s="1"/>
  <c r="O65" i="43" s="1"/>
  <c r="M66" i="43" s="1"/>
  <c r="O66" i="43" s="1"/>
  <c r="M67" i="43" s="1"/>
  <c r="O67" i="43" s="1"/>
  <c r="M68" i="43" s="1"/>
  <c r="O68" i="43" s="1"/>
  <c r="M69" i="43" s="1"/>
  <c r="O69" i="43" s="1"/>
  <c r="M70" i="43" s="1"/>
  <c r="O70" i="43" s="1"/>
  <c r="M71" i="43" s="1"/>
  <c r="O71" i="43" s="1"/>
  <c r="M72" i="43" s="1"/>
  <c r="O72" i="43" s="1"/>
  <c r="M73" i="43" s="1"/>
  <c r="O73" i="43" s="1"/>
  <c r="M74" i="43" s="1"/>
  <c r="O74" i="43" s="1"/>
  <c r="M75" i="43" s="1"/>
  <c r="O75" i="43" s="1"/>
  <c r="M76" i="43" s="1"/>
  <c r="O76" i="43" s="1"/>
  <c r="M77" i="43" s="1"/>
  <c r="O77" i="43" s="1"/>
  <c r="M78" i="43" s="1"/>
  <c r="O78" i="43" s="1"/>
  <c r="M79" i="43" s="1"/>
  <c r="O79" i="43" s="1"/>
  <c r="M80" i="43" s="1"/>
  <c r="O80" i="43" s="1"/>
  <c r="M81" i="43" s="1"/>
  <c r="O81" i="43" s="1"/>
  <c r="M82" i="43" s="1"/>
  <c r="O82" i="43" s="1"/>
  <c r="M83" i="43" s="1"/>
  <c r="O83" i="43" s="1"/>
  <c r="M84" i="43" s="1"/>
  <c r="O84" i="43" s="1"/>
  <c r="M85" i="43" s="1"/>
  <c r="O85" i="43" s="1"/>
  <c r="M86" i="43" s="1"/>
  <c r="O86" i="43" s="1"/>
  <c r="M87" i="43" s="1"/>
  <c r="O87" i="43" s="1"/>
  <c r="M88" i="43" s="1"/>
  <c r="O88" i="43" s="1"/>
  <c r="M89" i="43" s="1"/>
  <c r="O89" i="43" s="1"/>
  <c r="M90" i="43" s="1"/>
  <c r="O90" i="43" s="1"/>
  <c r="M91" i="43" s="1"/>
  <c r="O91" i="43" s="1"/>
  <c r="M92" i="43" s="1"/>
  <c r="O92" i="43" s="1"/>
  <c r="M93" i="43" s="1"/>
  <c r="O93" i="43" s="1"/>
  <c r="M94" i="43" s="1"/>
  <c r="O94" i="43" s="1"/>
  <c r="M95" i="43" s="1"/>
  <c r="O95" i="43" s="1"/>
  <c r="M96" i="43" s="1"/>
  <c r="O96" i="43" s="1"/>
  <c r="M97" i="43" s="1"/>
  <c r="O97" i="43" s="1"/>
  <c r="M98" i="43" s="1"/>
  <c r="O98" i="43" s="1"/>
  <c r="M99" i="43" s="1"/>
  <c r="O99" i="43" s="1"/>
  <c r="M100" i="43" s="1"/>
  <c r="O100" i="43" s="1"/>
  <c r="M101" i="43" s="1"/>
  <c r="O101" i="43" s="1"/>
  <c r="M102" i="43" s="1"/>
  <c r="O102" i="43" s="1"/>
  <c r="M103" i="43" s="1"/>
  <c r="O103" i="43" s="1"/>
  <c r="M104" i="43" s="1"/>
  <c r="O104" i="43" s="1"/>
  <c r="M105" i="43" s="1"/>
  <c r="O105" i="43" s="1"/>
  <c r="M106" i="43" s="1"/>
  <c r="O106" i="43" s="1"/>
  <c r="M107" i="43" s="1"/>
  <c r="O107" i="43" s="1"/>
  <c r="M108" i="43" s="1"/>
  <c r="O108" i="43" s="1"/>
  <c r="M109" i="43" s="1"/>
  <c r="O109" i="43" s="1"/>
  <c r="M110" i="43" s="1"/>
  <c r="O110" i="43" s="1"/>
  <c r="M111" i="43" s="1"/>
  <c r="O111" i="43" s="1"/>
  <c r="M112" i="43" s="1"/>
  <c r="O112" i="43" s="1"/>
  <c r="M113" i="43" s="1"/>
  <c r="O113" i="43" s="1"/>
  <c r="M114" i="43" s="1"/>
  <c r="O114" i="43" s="1"/>
  <c r="M115" i="43" s="1"/>
  <c r="O115" i="43" s="1"/>
  <c r="H26" i="43"/>
  <c r="J26" i="43" s="1"/>
  <c r="H27" i="43" s="1"/>
  <c r="J27" i="43" s="1"/>
  <c r="H28" i="43" s="1"/>
  <c r="J28" i="43" s="1"/>
  <c r="H29" i="43" s="1"/>
  <c r="J29" i="43" s="1"/>
  <c r="H30" i="43" s="1"/>
  <c r="J30" i="43" s="1"/>
  <c r="H31" i="43" s="1"/>
  <c r="J31" i="43" s="1"/>
  <c r="H32" i="43" s="1"/>
  <c r="J32" i="43" s="1"/>
  <c r="H33" i="43" s="1"/>
  <c r="J33" i="43" s="1"/>
  <c r="H34" i="43" s="1"/>
  <c r="J34" i="43" s="1"/>
  <c r="H35" i="43" s="1"/>
  <c r="J35" i="43" s="1"/>
  <c r="H36" i="43" s="1"/>
  <c r="J36" i="43" s="1"/>
  <c r="H37" i="43" s="1"/>
  <c r="J37" i="43" s="1"/>
  <c r="H38" i="43" s="1"/>
  <c r="J38" i="43" s="1"/>
  <c r="H39" i="43" s="1"/>
  <c r="J39" i="43" s="1"/>
  <c r="H40" i="43" s="1"/>
  <c r="J40" i="43" s="1"/>
  <c r="H41" i="43" s="1"/>
  <c r="J41" i="43" s="1"/>
  <c r="H42" i="43" s="1"/>
  <c r="J42" i="43" s="1"/>
  <c r="H43" i="43" s="1"/>
  <c r="J43" i="43" s="1"/>
  <c r="H44" i="43" s="1"/>
  <c r="J44" i="43" s="1"/>
  <c r="H45" i="43" s="1"/>
  <c r="J45" i="43" s="1"/>
  <c r="H46" i="43" s="1"/>
  <c r="J46" i="43" s="1"/>
  <c r="H47" i="43" s="1"/>
  <c r="J47" i="43" s="1"/>
  <c r="H48" i="43" s="1"/>
  <c r="J48" i="43" s="1"/>
  <c r="H49" i="43" s="1"/>
  <c r="J49" i="43" s="1"/>
  <c r="H50" i="43" s="1"/>
  <c r="J50" i="43" s="1"/>
  <c r="H51" i="43" s="1"/>
  <c r="J51" i="43" s="1"/>
  <c r="H52" i="43" s="1"/>
  <c r="J52" i="43" s="1"/>
  <c r="H53" i="43" s="1"/>
  <c r="J53" i="43" s="1"/>
  <c r="H54" i="43" s="1"/>
  <c r="J54" i="43" s="1"/>
  <c r="H55" i="43" s="1"/>
  <c r="J55" i="43" s="1"/>
  <c r="H56" i="43" s="1"/>
  <c r="J56" i="43" s="1"/>
  <c r="H57" i="43" s="1"/>
  <c r="J57" i="43" s="1"/>
  <c r="H58" i="43" s="1"/>
  <c r="J58" i="43" s="1"/>
  <c r="H59" i="43" s="1"/>
  <c r="J59" i="43" s="1"/>
  <c r="H60" i="43" s="1"/>
  <c r="J60" i="43" s="1"/>
  <c r="H61" i="43" s="1"/>
  <c r="J61" i="43" s="1"/>
  <c r="H62" i="43" s="1"/>
  <c r="J62" i="43" s="1"/>
  <c r="H63" i="43" s="1"/>
  <c r="J63" i="43" s="1"/>
  <c r="H64" i="43" s="1"/>
  <c r="J64" i="43" s="1"/>
  <c r="H65" i="43" s="1"/>
  <c r="J65" i="43" s="1"/>
  <c r="H66" i="43" s="1"/>
  <c r="J66" i="43" s="1"/>
  <c r="H67" i="43" s="1"/>
  <c r="J67" i="43" s="1"/>
  <c r="H68" i="43" s="1"/>
  <c r="J68" i="43" s="1"/>
  <c r="H69" i="43" s="1"/>
  <c r="J69" i="43" s="1"/>
  <c r="H70" i="43" s="1"/>
  <c r="J70" i="43" s="1"/>
  <c r="H71" i="43" s="1"/>
  <c r="J71" i="43" s="1"/>
  <c r="H72" i="43" s="1"/>
  <c r="J72" i="43" s="1"/>
  <c r="H73" i="43" s="1"/>
  <c r="J73" i="43" s="1"/>
  <c r="H74" i="43" s="1"/>
  <c r="J74" i="43" s="1"/>
  <c r="H75" i="43" s="1"/>
  <c r="J75" i="43" s="1"/>
  <c r="H76" i="43" s="1"/>
  <c r="J76" i="43" s="1"/>
  <c r="H77" i="43" s="1"/>
  <c r="J77" i="43" s="1"/>
  <c r="H78" i="43" s="1"/>
  <c r="J78" i="43" s="1"/>
  <c r="H79" i="43" s="1"/>
  <c r="J79" i="43" s="1"/>
  <c r="H80" i="43" s="1"/>
  <c r="J80" i="43" s="1"/>
  <c r="H81" i="43" s="1"/>
  <c r="J81" i="43" s="1"/>
  <c r="H82" i="43" s="1"/>
  <c r="J82" i="43" s="1"/>
  <c r="H83" i="43" s="1"/>
  <c r="J83" i="43" s="1"/>
  <c r="H84" i="43" s="1"/>
  <c r="J84" i="43" s="1"/>
  <c r="H85" i="43" s="1"/>
  <c r="J85" i="43" s="1"/>
  <c r="H86" i="43" s="1"/>
  <c r="J86" i="43" s="1"/>
  <c r="H87" i="43" s="1"/>
  <c r="J87" i="43" s="1"/>
  <c r="H88" i="43" s="1"/>
  <c r="J88" i="43" s="1"/>
  <c r="H89" i="43" s="1"/>
  <c r="J89" i="43" s="1"/>
  <c r="H90" i="43" s="1"/>
  <c r="J90" i="43" s="1"/>
  <c r="H91" i="43" s="1"/>
  <c r="J91" i="43" s="1"/>
  <c r="H92" i="43" s="1"/>
  <c r="J92" i="43" s="1"/>
  <c r="H93" i="43" s="1"/>
  <c r="J93" i="43" s="1"/>
  <c r="H94" i="43" s="1"/>
  <c r="J94" i="43" s="1"/>
  <c r="H95" i="43" s="1"/>
  <c r="J95" i="43" s="1"/>
  <c r="H96" i="43" s="1"/>
  <c r="J96" i="43" s="1"/>
  <c r="H97" i="43" s="1"/>
  <c r="J97" i="43" s="1"/>
  <c r="H98" i="43" s="1"/>
  <c r="J98" i="43" s="1"/>
  <c r="H99" i="43" s="1"/>
  <c r="J99" i="43" s="1"/>
  <c r="H100" i="43" s="1"/>
  <c r="J100" i="43" s="1"/>
  <c r="H101" i="43" s="1"/>
  <c r="J101" i="43" s="1"/>
  <c r="H102" i="43" s="1"/>
  <c r="J102" i="43" s="1"/>
  <c r="H103" i="43" s="1"/>
  <c r="J103" i="43" s="1"/>
  <c r="H104" i="43" s="1"/>
  <c r="J104" i="43" s="1"/>
  <c r="H105" i="43" s="1"/>
  <c r="J105" i="43" s="1"/>
  <c r="H106" i="43" s="1"/>
  <c r="J106" i="43" s="1"/>
  <c r="H107" i="43" s="1"/>
  <c r="J107" i="43" s="1"/>
  <c r="H108" i="43" s="1"/>
  <c r="J108" i="43" s="1"/>
  <c r="H109" i="43" s="1"/>
  <c r="J109" i="43" s="1"/>
  <c r="H110" i="43" s="1"/>
  <c r="J110" i="43" s="1"/>
  <c r="H111" i="43" s="1"/>
  <c r="J111" i="43" s="1"/>
  <c r="H112" i="43" s="1"/>
  <c r="J112" i="43" s="1"/>
  <c r="H113" i="43" s="1"/>
  <c r="J113" i="43" s="1"/>
  <c r="H114" i="43" s="1"/>
  <c r="J114" i="43" s="1"/>
  <c r="H115" i="43" s="1"/>
  <c r="J115" i="43" s="1"/>
  <c r="C26" i="43"/>
  <c r="E26" i="43" s="1"/>
  <c r="C27" i="43" s="1"/>
  <c r="E27" i="43" s="1"/>
  <c r="C28" i="43" s="1"/>
  <c r="E28" i="43" s="1"/>
  <c r="C29" i="43" s="1"/>
  <c r="E29" i="43" s="1"/>
  <c r="C30" i="43" s="1"/>
  <c r="E30" i="43" s="1"/>
  <c r="C31" i="43" s="1"/>
  <c r="E31" i="43" s="1"/>
  <c r="C32" i="43" s="1"/>
  <c r="E32" i="43" s="1"/>
  <c r="C33" i="43" s="1"/>
  <c r="E33" i="43" s="1"/>
  <c r="C34" i="43" s="1"/>
  <c r="E34" i="43" s="1"/>
  <c r="C35" i="43" s="1"/>
  <c r="E35" i="43" s="1"/>
  <c r="C36" i="43" s="1"/>
  <c r="E36" i="43" s="1"/>
  <c r="C37" i="43" s="1"/>
  <c r="E37" i="43" s="1"/>
  <c r="C38" i="43" s="1"/>
  <c r="E38" i="43" s="1"/>
  <c r="C39" i="43" s="1"/>
  <c r="E39" i="43" s="1"/>
  <c r="C40" i="43" s="1"/>
  <c r="E40" i="43" s="1"/>
  <c r="C41" i="43" s="1"/>
  <c r="E41" i="43" s="1"/>
  <c r="C42" i="43" s="1"/>
  <c r="E42" i="43" s="1"/>
  <c r="C43" i="43" s="1"/>
  <c r="E43" i="43" s="1"/>
  <c r="C44" i="43" s="1"/>
  <c r="E44" i="43" s="1"/>
  <c r="C45" i="43" s="1"/>
  <c r="E45" i="43" s="1"/>
  <c r="C46" i="43" s="1"/>
  <c r="E46" i="43" s="1"/>
  <c r="C47" i="43" s="1"/>
  <c r="E47" i="43" s="1"/>
  <c r="C48" i="43" s="1"/>
  <c r="E48" i="43" s="1"/>
  <c r="C49" i="43" s="1"/>
  <c r="E49" i="43" s="1"/>
  <c r="C50" i="43" s="1"/>
  <c r="E50" i="43" s="1"/>
  <c r="C51" i="43" s="1"/>
  <c r="E51" i="43" s="1"/>
  <c r="C52" i="43" s="1"/>
  <c r="E52" i="43" s="1"/>
  <c r="C53" i="43" s="1"/>
  <c r="E53" i="43" s="1"/>
  <c r="C54" i="43" s="1"/>
  <c r="E54" i="43" s="1"/>
  <c r="C55" i="43" s="1"/>
  <c r="E55" i="43" s="1"/>
  <c r="C56" i="43" s="1"/>
  <c r="E56" i="43" s="1"/>
  <c r="C57" i="43" s="1"/>
  <c r="E57" i="43" s="1"/>
  <c r="C58" i="43" s="1"/>
  <c r="E58" i="43" s="1"/>
  <c r="C59" i="43" s="1"/>
  <c r="E59" i="43" s="1"/>
  <c r="C60" i="43" s="1"/>
  <c r="E60" i="43" s="1"/>
  <c r="C61" i="43" s="1"/>
  <c r="E61" i="43" s="1"/>
  <c r="C62" i="43" s="1"/>
  <c r="E62" i="43" s="1"/>
  <c r="C63" i="43" s="1"/>
  <c r="E63" i="43" s="1"/>
  <c r="C64" i="43" s="1"/>
  <c r="E64" i="43" s="1"/>
  <c r="C65" i="43" s="1"/>
  <c r="E65" i="43" s="1"/>
  <c r="C66" i="43" s="1"/>
  <c r="E66" i="43" s="1"/>
  <c r="C67" i="43" s="1"/>
  <c r="E67" i="43" s="1"/>
  <c r="C68" i="43" s="1"/>
  <c r="E68" i="43" s="1"/>
  <c r="C69" i="43" s="1"/>
  <c r="E69" i="43" s="1"/>
  <c r="C70" i="43" s="1"/>
  <c r="E70" i="43" s="1"/>
  <c r="C71" i="43" s="1"/>
  <c r="E71" i="43" s="1"/>
  <c r="C72" i="43" s="1"/>
  <c r="E72" i="43" s="1"/>
  <c r="C73" i="43" s="1"/>
  <c r="E73" i="43" s="1"/>
  <c r="C74" i="43" s="1"/>
  <c r="E74" i="43" s="1"/>
  <c r="C75" i="43" s="1"/>
  <c r="E75" i="43" s="1"/>
  <c r="C76" i="43" s="1"/>
  <c r="E76" i="43" s="1"/>
  <c r="C77" i="43" s="1"/>
  <c r="E77" i="43" s="1"/>
  <c r="C78" i="43" s="1"/>
  <c r="E78" i="43" s="1"/>
  <c r="C79" i="43" s="1"/>
  <c r="E79" i="43" s="1"/>
  <c r="C80" i="43" s="1"/>
  <c r="E80" i="43" s="1"/>
  <c r="C81" i="43" s="1"/>
  <c r="E81" i="43" s="1"/>
  <c r="C82" i="43" s="1"/>
  <c r="E82" i="43" s="1"/>
  <c r="C83" i="43" s="1"/>
  <c r="E83" i="43" s="1"/>
  <c r="C84" i="43" s="1"/>
  <c r="E84" i="43" s="1"/>
  <c r="C85" i="43" s="1"/>
  <c r="E85" i="43" s="1"/>
  <c r="C86" i="43" s="1"/>
  <c r="E86" i="43" s="1"/>
  <c r="C87" i="43" s="1"/>
  <c r="E87" i="43" s="1"/>
  <c r="C88" i="43" s="1"/>
  <c r="E88" i="43" s="1"/>
  <c r="C89" i="43" s="1"/>
  <c r="E89" i="43" s="1"/>
  <c r="C90" i="43" s="1"/>
  <c r="E90" i="43" s="1"/>
  <c r="C91" i="43" s="1"/>
  <c r="E91" i="43" s="1"/>
  <c r="C92" i="43" s="1"/>
  <c r="E92" i="43" s="1"/>
  <c r="C93" i="43" s="1"/>
  <c r="E93" i="43" s="1"/>
  <c r="C94" i="43" s="1"/>
  <c r="E94" i="43" s="1"/>
  <c r="C95" i="43" s="1"/>
  <c r="E95" i="43" s="1"/>
  <c r="C96" i="43" s="1"/>
  <c r="E96" i="43" s="1"/>
  <c r="C97" i="43" s="1"/>
  <c r="E97" i="43" s="1"/>
  <c r="C98" i="43" s="1"/>
  <c r="E98" i="43" s="1"/>
  <c r="C99" i="43" s="1"/>
  <c r="E99" i="43" s="1"/>
  <c r="C100" i="43" s="1"/>
  <c r="E100" i="43" s="1"/>
  <c r="C101" i="43" s="1"/>
  <c r="E101" i="43" s="1"/>
  <c r="C102" i="43" s="1"/>
  <c r="E102" i="43" s="1"/>
  <c r="C103" i="43" s="1"/>
  <c r="E103" i="43" s="1"/>
  <c r="C104" i="43" s="1"/>
  <c r="E104" i="43" s="1"/>
  <c r="C105" i="43" s="1"/>
  <c r="E105" i="43" s="1"/>
  <c r="C106" i="43" s="1"/>
  <c r="E106" i="43" s="1"/>
  <c r="C107" i="43" s="1"/>
  <c r="E107" i="43" s="1"/>
  <c r="C108" i="43" s="1"/>
  <c r="E108" i="43" s="1"/>
  <c r="C109" i="43" s="1"/>
  <c r="E109" i="43" s="1"/>
  <c r="C110" i="43" s="1"/>
  <c r="E110" i="43" s="1"/>
  <c r="C111" i="43" s="1"/>
  <c r="E111" i="43" s="1"/>
  <c r="C112" i="43" s="1"/>
  <c r="E112" i="43" s="1"/>
  <c r="C113" i="43" s="1"/>
  <c r="E113" i="43" s="1"/>
  <c r="C114" i="43" s="1"/>
  <c r="E114" i="43" s="1"/>
  <c r="C115" i="43" s="1"/>
  <c r="E115" i="43" s="1"/>
  <c r="V87" i="42"/>
  <c r="P87" i="42"/>
  <c r="V86" i="42"/>
  <c r="P86" i="42"/>
  <c r="V27" i="42"/>
  <c r="P27" i="42"/>
  <c r="V26" i="42"/>
  <c r="S26" i="42"/>
  <c r="U26" i="42" s="1"/>
  <c r="S27" i="42" s="1"/>
  <c r="U27" i="42" s="1"/>
  <c r="S28" i="42" s="1"/>
  <c r="U28" i="42" s="1"/>
  <c r="S29" i="42" s="1"/>
  <c r="U29" i="42" s="1"/>
  <c r="S30" i="42" s="1"/>
  <c r="U30" i="42" s="1"/>
  <c r="S31" i="42" s="1"/>
  <c r="U31" i="42" s="1"/>
  <c r="S32" i="42" s="1"/>
  <c r="U32" i="42" s="1"/>
  <c r="S33" i="42" s="1"/>
  <c r="U33" i="42" s="1"/>
  <c r="S34" i="42" s="1"/>
  <c r="U34" i="42" s="1"/>
  <c r="S35" i="42" s="1"/>
  <c r="U35" i="42" s="1"/>
  <c r="S36" i="42" s="1"/>
  <c r="U36" i="42" s="1"/>
  <c r="S37" i="42" s="1"/>
  <c r="U37" i="42" s="1"/>
  <c r="S38" i="42" s="1"/>
  <c r="U38" i="42" s="1"/>
  <c r="S39" i="42" s="1"/>
  <c r="U39" i="42" s="1"/>
  <c r="S40" i="42" s="1"/>
  <c r="U40" i="42" s="1"/>
  <c r="S41" i="42" s="1"/>
  <c r="U41" i="42" s="1"/>
  <c r="S42" i="42" s="1"/>
  <c r="U42" i="42" s="1"/>
  <c r="S43" i="42" s="1"/>
  <c r="U43" i="42" s="1"/>
  <c r="S44" i="42" s="1"/>
  <c r="U44" i="42" s="1"/>
  <c r="S45" i="42" s="1"/>
  <c r="U45" i="42" s="1"/>
  <c r="S46" i="42" s="1"/>
  <c r="U46" i="42" s="1"/>
  <c r="S47" i="42" s="1"/>
  <c r="U47" i="42" s="1"/>
  <c r="S48" i="42" s="1"/>
  <c r="U48" i="42" s="1"/>
  <c r="S49" i="42" s="1"/>
  <c r="U49" i="42" s="1"/>
  <c r="S50" i="42" s="1"/>
  <c r="U50" i="42" s="1"/>
  <c r="S51" i="42" s="1"/>
  <c r="U51" i="42" s="1"/>
  <c r="S52" i="42" s="1"/>
  <c r="U52" i="42" s="1"/>
  <c r="S53" i="42" s="1"/>
  <c r="U53" i="42" s="1"/>
  <c r="S54" i="42" s="1"/>
  <c r="U54" i="42" s="1"/>
  <c r="S55" i="42" s="1"/>
  <c r="U55" i="42" s="1"/>
  <c r="S56" i="42" s="1"/>
  <c r="U56" i="42" s="1"/>
  <c r="S57" i="42" s="1"/>
  <c r="U57" i="42" s="1"/>
  <c r="S58" i="42" s="1"/>
  <c r="U58" i="42" s="1"/>
  <c r="S59" i="42" s="1"/>
  <c r="U59" i="42" s="1"/>
  <c r="S60" i="42" s="1"/>
  <c r="U60" i="42" s="1"/>
  <c r="S61" i="42" s="1"/>
  <c r="U61" i="42" s="1"/>
  <c r="S62" i="42" s="1"/>
  <c r="U62" i="42" s="1"/>
  <c r="S63" i="42" s="1"/>
  <c r="U63" i="42" s="1"/>
  <c r="S64" i="42" s="1"/>
  <c r="U64" i="42" s="1"/>
  <c r="S65" i="42" s="1"/>
  <c r="U65" i="42" s="1"/>
  <c r="S66" i="42" s="1"/>
  <c r="U66" i="42" s="1"/>
  <c r="S67" i="42" s="1"/>
  <c r="U67" i="42" s="1"/>
  <c r="S68" i="42" s="1"/>
  <c r="U68" i="42" s="1"/>
  <c r="S69" i="42" s="1"/>
  <c r="U69" i="42" s="1"/>
  <c r="S70" i="42" s="1"/>
  <c r="U70" i="42" s="1"/>
  <c r="S71" i="42" s="1"/>
  <c r="U71" i="42" s="1"/>
  <c r="S72" i="42" s="1"/>
  <c r="U72" i="42" s="1"/>
  <c r="S73" i="42" s="1"/>
  <c r="U73" i="42" s="1"/>
  <c r="S74" i="42" s="1"/>
  <c r="U74" i="42" s="1"/>
  <c r="S75" i="42" s="1"/>
  <c r="U75" i="42" s="1"/>
  <c r="S76" i="42" s="1"/>
  <c r="U76" i="42" s="1"/>
  <c r="S77" i="42" s="1"/>
  <c r="U77" i="42" s="1"/>
  <c r="S78" i="42" s="1"/>
  <c r="U78" i="42" s="1"/>
  <c r="S79" i="42" s="1"/>
  <c r="U79" i="42" s="1"/>
  <c r="S80" i="42" s="1"/>
  <c r="U80" i="42" s="1"/>
  <c r="S81" i="42" s="1"/>
  <c r="U81" i="42" s="1"/>
  <c r="S82" i="42" s="1"/>
  <c r="U82" i="42" s="1"/>
  <c r="S83" i="42" s="1"/>
  <c r="U83" i="42" s="1"/>
  <c r="S84" i="42" s="1"/>
  <c r="U84" i="42" s="1"/>
  <c r="S85" i="42" s="1"/>
  <c r="U85" i="42" s="1"/>
  <c r="S86" i="42" s="1"/>
  <c r="U86" i="42" s="1"/>
  <c r="S87" i="42" s="1"/>
  <c r="U87" i="42" s="1"/>
  <c r="S88" i="42" s="1"/>
  <c r="U88" i="42" s="1"/>
  <c r="S89" i="42" s="1"/>
  <c r="U89" i="42" s="1"/>
  <c r="S90" i="42" s="1"/>
  <c r="U90" i="42" s="1"/>
  <c r="S91" i="42" s="1"/>
  <c r="U91" i="42" s="1"/>
  <c r="S92" i="42" s="1"/>
  <c r="U92" i="42" s="1"/>
  <c r="S93" i="42" s="1"/>
  <c r="U93" i="42" s="1"/>
  <c r="S94" i="42" s="1"/>
  <c r="U94" i="42" s="1"/>
  <c r="S95" i="42" s="1"/>
  <c r="U95" i="42" s="1"/>
  <c r="S96" i="42" s="1"/>
  <c r="U96" i="42" s="1"/>
  <c r="S97" i="42" s="1"/>
  <c r="U97" i="42" s="1"/>
  <c r="S98" i="42" s="1"/>
  <c r="U98" i="42" s="1"/>
  <c r="S99" i="42" s="1"/>
  <c r="U99" i="42" s="1"/>
  <c r="S100" i="42" s="1"/>
  <c r="U100" i="42" s="1"/>
  <c r="S101" i="42" s="1"/>
  <c r="U101" i="42" s="1"/>
  <c r="S102" i="42" s="1"/>
  <c r="U102" i="42" s="1"/>
  <c r="S103" i="42" s="1"/>
  <c r="U103" i="42" s="1"/>
  <c r="S104" i="42" s="1"/>
  <c r="U104" i="42" s="1"/>
  <c r="S105" i="42" s="1"/>
  <c r="U105" i="42" s="1"/>
  <c r="S106" i="42" s="1"/>
  <c r="U106" i="42" s="1"/>
  <c r="S107" i="42" s="1"/>
  <c r="U107" i="42" s="1"/>
  <c r="S108" i="42" s="1"/>
  <c r="U108" i="42" s="1"/>
  <c r="S109" i="42" s="1"/>
  <c r="U109" i="42" s="1"/>
  <c r="S110" i="42" s="1"/>
  <c r="U110" i="42" s="1"/>
  <c r="S111" i="42" s="1"/>
  <c r="U111" i="42" s="1"/>
  <c r="S112" i="42" s="1"/>
  <c r="U112" i="42" s="1"/>
  <c r="S113" i="42" s="1"/>
  <c r="U113" i="42" s="1"/>
  <c r="S114" i="42" s="1"/>
  <c r="U114" i="42" s="1"/>
  <c r="S115" i="42" s="1"/>
  <c r="U115" i="42" s="1"/>
  <c r="P26" i="42"/>
  <c r="M26" i="42"/>
  <c r="O26" i="42" s="1"/>
  <c r="M27" i="42" s="1"/>
  <c r="O27" i="42" s="1"/>
  <c r="M28" i="42" s="1"/>
  <c r="O28" i="42" s="1"/>
  <c r="M29" i="42" s="1"/>
  <c r="O29" i="42" s="1"/>
  <c r="M30" i="42" s="1"/>
  <c r="O30" i="42" s="1"/>
  <c r="M31" i="42" s="1"/>
  <c r="O31" i="42" s="1"/>
  <c r="M32" i="42" s="1"/>
  <c r="O32" i="42" s="1"/>
  <c r="M33" i="42" s="1"/>
  <c r="O33" i="42" s="1"/>
  <c r="M34" i="42" s="1"/>
  <c r="O34" i="42" s="1"/>
  <c r="M35" i="42" s="1"/>
  <c r="O35" i="42" s="1"/>
  <c r="M36" i="42" s="1"/>
  <c r="O36" i="42" s="1"/>
  <c r="M37" i="42" s="1"/>
  <c r="O37" i="42" s="1"/>
  <c r="M38" i="42" s="1"/>
  <c r="O38" i="42" s="1"/>
  <c r="M39" i="42" s="1"/>
  <c r="O39" i="42" s="1"/>
  <c r="M40" i="42" s="1"/>
  <c r="O40" i="42" s="1"/>
  <c r="M41" i="42" s="1"/>
  <c r="O41" i="42" s="1"/>
  <c r="M42" i="42" s="1"/>
  <c r="O42" i="42" s="1"/>
  <c r="M43" i="42" s="1"/>
  <c r="O43" i="42" s="1"/>
  <c r="M44" i="42" s="1"/>
  <c r="O44" i="42" s="1"/>
  <c r="M45" i="42" s="1"/>
  <c r="O45" i="42" s="1"/>
  <c r="M46" i="42" s="1"/>
  <c r="O46" i="42" s="1"/>
  <c r="M47" i="42" s="1"/>
  <c r="O47" i="42" s="1"/>
  <c r="M48" i="42" s="1"/>
  <c r="O48" i="42" s="1"/>
  <c r="M49" i="42" s="1"/>
  <c r="O49" i="42" s="1"/>
  <c r="M50" i="42" s="1"/>
  <c r="O50" i="42" s="1"/>
  <c r="M51" i="42" s="1"/>
  <c r="O51" i="42" s="1"/>
  <c r="M52" i="42" s="1"/>
  <c r="O52" i="42" s="1"/>
  <c r="M53" i="42" s="1"/>
  <c r="O53" i="42" s="1"/>
  <c r="M54" i="42" s="1"/>
  <c r="O54" i="42" s="1"/>
  <c r="M55" i="42" s="1"/>
  <c r="O55" i="42" s="1"/>
  <c r="M56" i="42" s="1"/>
  <c r="O56" i="42" s="1"/>
  <c r="M57" i="42" s="1"/>
  <c r="O57" i="42" s="1"/>
  <c r="M58" i="42" s="1"/>
  <c r="O58" i="42" s="1"/>
  <c r="M59" i="42" s="1"/>
  <c r="O59" i="42" s="1"/>
  <c r="M60" i="42" s="1"/>
  <c r="O60" i="42" s="1"/>
  <c r="M61" i="42" s="1"/>
  <c r="O61" i="42" s="1"/>
  <c r="M62" i="42" s="1"/>
  <c r="O62" i="42" s="1"/>
  <c r="M63" i="42" s="1"/>
  <c r="O63" i="42" s="1"/>
  <c r="M64" i="42" s="1"/>
  <c r="O64" i="42" s="1"/>
  <c r="M65" i="42" s="1"/>
  <c r="O65" i="42" s="1"/>
  <c r="M66" i="42" s="1"/>
  <c r="O66" i="42" s="1"/>
  <c r="M67" i="42" s="1"/>
  <c r="O67" i="42" s="1"/>
  <c r="M68" i="42" s="1"/>
  <c r="O68" i="42" s="1"/>
  <c r="M69" i="42" s="1"/>
  <c r="O69" i="42" s="1"/>
  <c r="M70" i="42" s="1"/>
  <c r="O70" i="42" s="1"/>
  <c r="M71" i="42" s="1"/>
  <c r="O71" i="42" s="1"/>
  <c r="M72" i="42" s="1"/>
  <c r="O72" i="42" s="1"/>
  <c r="M73" i="42" s="1"/>
  <c r="O73" i="42" s="1"/>
  <c r="M74" i="42" s="1"/>
  <c r="O74" i="42" s="1"/>
  <c r="M75" i="42" s="1"/>
  <c r="O75" i="42" s="1"/>
  <c r="M76" i="42" s="1"/>
  <c r="O76" i="42" s="1"/>
  <c r="M77" i="42" s="1"/>
  <c r="O77" i="42" s="1"/>
  <c r="M78" i="42" s="1"/>
  <c r="O78" i="42" s="1"/>
  <c r="M79" i="42" s="1"/>
  <c r="O79" i="42" s="1"/>
  <c r="M80" i="42" s="1"/>
  <c r="O80" i="42" s="1"/>
  <c r="M81" i="42" s="1"/>
  <c r="O81" i="42" s="1"/>
  <c r="M82" i="42" s="1"/>
  <c r="O82" i="42" s="1"/>
  <c r="M83" i="42" s="1"/>
  <c r="O83" i="42" s="1"/>
  <c r="M84" i="42" s="1"/>
  <c r="O84" i="42" s="1"/>
  <c r="M85" i="42" s="1"/>
  <c r="O85" i="42" s="1"/>
  <c r="M86" i="42" s="1"/>
  <c r="O86" i="42" s="1"/>
  <c r="M87" i="42" s="1"/>
  <c r="O87" i="42" s="1"/>
  <c r="M88" i="42" s="1"/>
  <c r="O88" i="42" s="1"/>
  <c r="M89" i="42" s="1"/>
  <c r="O89" i="42" s="1"/>
  <c r="M90" i="42" s="1"/>
  <c r="O90" i="42" s="1"/>
  <c r="M91" i="42" s="1"/>
  <c r="O91" i="42" s="1"/>
  <c r="M92" i="42" s="1"/>
  <c r="O92" i="42" s="1"/>
  <c r="M93" i="42" s="1"/>
  <c r="O93" i="42" s="1"/>
  <c r="M94" i="42" s="1"/>
  <c r="O94" i="42" s="1"/>
  <c r="M95" i="42" s="1"/>
  <c r="O95" i="42" s="1"/>
  <c r="M96" i="42" s="1"/>
  <c r="O96" i="42" s="1"/>
  <c r="M97" i="42" s="1"/>
  <c r="O97" i="42" s="1"/>
  <c r="M98" i="42" s="1"/>
  <c r="O98" i="42" s="1"/>
  <c r="M99" i="42" s="1"/>
  <c r="O99" i="42" s="1"/>
  <c r="M100" i="42" s="1"/>
  <c r="O100" i="42" s="1"/>
  <c r="M101" i="42" s="1"/>
  <c r="O101" i="42" s="1"/>
  <c r="M102" i="42" s="1"/>
  <c r="O102" i="42" s="1"/>
  <c r="M103" i="42" s="1"/>
  <c r="O103" i="42" s="1"/>
  <c r="M104" i="42" s="1"/>
  <c r="O104" i="42" s="1"/>
  <c r="M105" i="42" s="1"/>
  <c r="O105" i="42" s="1"/>
  <c r="M106" i="42" s="1"/>
  <c r="O106" i="42" s="1"/>
  <c r="M107" i="42" s="1"/>
  <c r="O107" i="42" s="1"/>
  <c r="M108" i="42" s="1"/>
  <c r="O108" i="42" s="1"/>
  <c r="M109" i="42" s="1"/>
  <c r="O109" i="42" s="1"/>
  <c r="M110" i="42" s="1"/>
  <c r="O110" i="42" s="1"/>
  <c r="M111" i="42" s="1"/>
  <c r="O111" i="42" s="1"/>
  <c r="M112" i="42" s="1"/>
  <c r="O112" i="42" s="1"/>
  <c r="M113" i="42" s="1"/>
  <c r="O113" i="42" s="1"/>
  <c r="M114" i="42" s="1"/>
  <c r="O114" i="42" s="1"/>
  <c r="M115" i="42" s="1"/>
  <c r="O115" i="42" s="1"/>
  <c r="H26" i="42"/>
  <c r="J26" i="42" s="1"/>
  <c r="H27" i="42" s="1"/>
  <c r="J27" i="42" s="1"/>
  <c r="H28" i="42" s="1"/>
  <c r="J28" i="42" s="1"/>
  <c r="H29" i="42" s="1"/>
  <c r="J29" i="42" s="1"/>
  <c r="H30" i="42" s="1"/>
  <c r="J30" i="42" s="1"/>
  <c r="H31" i="42" s="1"/>
  <c r="J31" i="42" s="1"/>
  <c r="H32" i="42" s="1"/>
  <c r="J32" i="42" s="1"/>
  <c r="H33" i="42" s="1"/>
  <c r="J33" i="42" s="1"/>
  <c r="H34" i="42" s="1"/>
  <c r="J34" i="42" s="1"/>
  <c r="H35" i="42" s="1"/>
  <c r="J35" i="42" s="1"/>
  <c r="H36" i="42" s="1"/>
  <c r="J36" i="42" s="1"/>
  <c r="H37" i="42" s="1"/>
  <c r="J37" i="42" s="1"/>
  <c r="H38" i="42" s="1"/>
  <c r="J38" i="42" s="1"/>
  <c r="H39" i="42" s="1"/>
  <c r="J39" i="42" s="1"/>
  <c r="H40" i="42" s="1"/>
  <c r="J40" i="42" s="1"/>
  <c r="H41" i="42" s="1"/>
  <c r="J41" i="42" s="1"/>
  <c r="H42" i="42" s="1"/>
  <c r="J42" i="42" s="1"/>
  <c r="H43" i="42" s="1"/>
  <c r="J43" i="42" s="1"/>
  <c r="H44" i="42" s="1"/>
  <c r="J44" i="42" s="1"/>
  <c r="H45" i="42" s="1"/>
  <c r="J45" i="42" s="1"/>
  <c r="H46" i="42" s="1"/>
  <c r="J46" i="42" s="1"/>
  <c r="H47" i="42" s="1"/>
  <c r="J47" i="42" s="1"/>
  <c r="H48" i="42" s="1"/>
  <c r="J48" i="42" s="1"/>
  <c r="H49" i="42" s="1"/>
  <c r="J49" i="42" s="1"/>
  <c r="H50" i="42" s="1"/>
  <c r="J50" i="42" s="1"/>
  <c r="H51" i="42" s="1"/>
  <c r="J51" i="42" s="1"/>
  <c r="H52" i="42" s="1"/>
  <c r="J52" i="42" s="1"/>
  <c r="H53" i="42" s="1"/>
  <c r="J53" i="42" s="1"/>
  <c r="H54" i="42" s="1"/>
  <c r="J54" i="42" s="1"/>
  <c r="H55" i="42" s="1"/>
  <c r="J55" i="42" s="1"/>
  <c r="H56" i="42" s="1"/>
  <c r="J56" i="42" s="1"/>
  <c r="H57" i="42" s="1"/>
  <c r="J57" i="42" s="1"/>
  <c r="H58" i="42" s="1"/>
  <c r="J58" i="42" s="1"/>
  <c r="H59" i="42" s="1"/>
  <c r="J59" i="42" s="1"/>
  <c r="H60" i="42" s="1"/>
  <c r="J60" i="42" s="1"/>
  <c r="H61" i="42" s="1"/>
  <c r="J61" i="42" s="1"/>
  <c r="H62" i="42" s="1"/>
  <c r="J62" i="42" s="1"/>
  <c r="H63" i="42" s="1"/>
  <c r="J63" i="42" s="1"/>
  <c r="H64" i="42" s="1"/>
  <c r="J64" i="42" s="1"/>
  <c r="H65" i="42" s="1"/>
  <c r="J65" i="42" s="1"/>
  <c r="H66" i="42" s="1"/>
  <c r="J66" i="42" s="1"/>
  <c r="H67" i="42" s="1"/>
  <c r="J67" i="42" s="1"/>
  <c r="H68" i="42" s="1"/>
  <c r="J68" i="42" s="1"/>
  <c r="H69" i="42" s="1"/>
  <c r="J69" i="42" s="1"/>
  <c r="H70" i="42" s="1"/>
  <c r="J70" i="42" s="1"/>
  <c r="H71" i="42" s="1"/>
  <c r="J71" i="42" s="1"/>
  <c r="H72" i="42" s="1"/>
  <c r="J72" i="42" s="1"/>
  <c r="H73" i="42" s="1"/>
  <c r="J73" i="42" s="1"/>
  <c r="H74" i="42" s="1"/>
  <c r="J74" i="42" s="1"/>
  <c r="H75" i="42" s="1"/>
  <c r="J75" i="42" s="1"/>
  <c r="H76" i="42" s="1"/>
  <c r="J76" i="42" s="1"/>
  <c r="H77" i="42" s="1"/>
  <c r="J77" i="42" s="1"/>
  <c r="H78" i="42" s="1"/>
  <c r="J78" i="42" s="1"/>
  <c r="H79" i="42" s="1"/>
  <c r="J79" i="42" s="1"/>
  <c r="H80" i="42" s="1"/>
  <c r="J80" i="42" s="1"/>
  <c r="H81" i="42" s="1"/>
  <c r="J81" i="42" s="1"/>
  <c r="H82" i="42" s="1"/>
  <c r="J82" i="42" s="1"/>
  <c r="H83" i="42" s="1"/>
  <c r="J83" i="42" s="1"/>
  <c r="H84" i="42" s="1"/>
  <c r="J84" i="42" s="1"/>
  <c r="H85" i="42" s="1"/>
  <c r="J85" i="42" s="1"/>
  <c r="H86" i="42" s="1"/>
  <c r="J86" i="42" s="1"/>
  <c r="H87" i="42" s="1"/>
  <c r="J87" i="42" s="1"/>
  <c r="H88" i="42" s="1"/>
  <c r="J88" i="42" s="1"/>
  <c r="H89" i="42" s="1"/>
  <c r="J89" i="42" s="1"/>
  <c r="H90" i="42" s="1"/>
  <c r="J90" i="42" s="1"/>
  <c r="H91" i="42" s="1"/>
  <c r="J91" i="42" s="1"/>
  <c r="H92" i="42" s="1"/>
  <c r="J92" i="42" s="1"/>
  <c r="H93" i="42" s="1"/>
  <c r="J93" i="42" s="1"/>
  <c r="H94" i="42" s="1"/>
  <c r="J94" i="42" s="1"/>
  <c r="H95" i="42" s="1"/>
  <c r="J95" i="42" s="1"/>
  <c r="H96" i="42" s="1"/>
  <c r="J96" i="42" s="1"/>
  <c r="H97" i="42" s="1"/>
  <c r="J97" i="42" s="1"/>
  <c r="H98" i="42" s="1"/>
  <c r="J98" i="42" s="1"/>
  <c r="H99" i="42" s="1"/>
  <c r="J99" i="42" s="1"/>
  <c r="H100" i="42" s="1"/>
  <c r="J100" i="42" s="1"/>
  <c r="H101" i="42" s="1"/>
  <c r="J101" i="42" s="1"/>
  <c r="H102" i="42" s="1"/>
  <c r="J102" i="42" s="1"/>
  <c r="H103" i="42" s="1"/>
  <c r="J103" i="42" s="1"/>
  <c r="H104" i="42" s="1"/>
  <c r="J104" i="42" s="1"/>
  <c r="H105" i="42" s="1"/>
  <c r="J105" i="42" s="1"/>
  <c r="H106" i="42" s="1"/>
  <c r="J106" i="42" s="1"/>
  <c r="H107" i="42" s="1"/>
  <c r="J107" i="42" s="1"/>
  <c r="H108" i="42" s="1"/>
  <c r="J108" i="42" s="1"/>
  <c r="H109" i="42" s="1"/>
  <c r="J109" i="42" s="1"/>
  <c r="H110" i="42" s="1"/>
  <c r="J110" i="42" s="1"/>
  <c r="H111" i="42" s="1"/>
  <c r="J111" i="42" s="1"/>
  <c r="H112" i="42" s="1"/>
  <c r="J112" i="42" s="1"/>
  <c r="H113" i="42" s="1"/>
  <c r="J113" i="42" s="1"/>
  <c r="H114" i="42" s="1"/>
  <c r="J114" i="42" s="1"/>
  <c r="H115" i="42" s="1"/>
  <c r="J115" i="42" s="1"/>
  <c r="C26" i="42"/>
  <c r="E26" i="42" s="1"/>
  <c r="C27" i="42" s="1"/>
  <c r="E27" i="42" s="1"/>
  <c r="C28" i="42" s="1"/>
  <c r="E28" i="42" s="1"/>
  <c r="C29" i="42" s="1"/>
  <c r="E29" i="42" s="1"/>
  <c r="C30" i="42" s="1"/>
  <c r="E30" i="42" s="1"/>
  <c r="C31" i="42" s="1"/>
  <c r="E31" i="42" s="1"/>
  <c r="C32" i="42" s="1"/>
  <c r="E32" i="42" s="1"/>
  <c r="C33" i="42" s="1"/>
  <c r="E33" i="42" s="1"/>
  <c r="C34" i="42" s="1"/>
  <c r="E34" i="42" s="1"/>
  <c r="C35" i="42" s="1"/>
  <c r="E35" i="42" s="1"/>
  <c r="C36" i="42" s="1"/>
  <c r="E36" i="42" s="1"/>
  <c r="C37" i="42" s="1"/>
  <c r="E37" i="42" s="1"/>
  <c r="C38" i="42" s="1"/>
  <c r="E38" i="42" s="1"/>
  <c r="C39" i="42" s="1"/>
  <c r="E39" i="42" s="1"/>
  <c r="C40" i="42" s="1"/>
  <c r="E40" i="42" s="1"/>
  <c r="C41" i="42" s="1"/>
  <c r="E41" i="42" s="1"/>
  <c r="C42" i="42" s="1"/>
  <c r="E42" i="42" s="1"/>
  <c r="C43" i="42" s="1"/>
  <c r="E43" i="42" s="1"/>
  <c r="C44" i="42" s="1"/>
  <c r="E44" i="42" s="1"/>
  <c r="C45" i="42" s="1"/>
  <c r="E45" i="42" s="1"/>
  <c r="C46" i="42" s="1"/>
  <c r="E46" i="42" s="1"/>
  <c r="C47" i="42" s="1"/>
  <c r="E47" i="42" s="1"/>
  <c r="C48" i="42" s="1"/>
  <c r="E48" i="42" s="1"/>
  <c r="C49" i="42" s="1"/>
  <c r="E49" i="42" s="1"/>
  <c r="C50" i="42" s="1"/>
  <c r="E50" i="42" s="1"/>
  <c r="C51" i="42" s="1"/>
  <c r="E51" i="42" s="1"/>
  <c r="C52" i="42" s="1"/>
  <c r="E52" i="42" s="1"/>
  <c r="C53" i="42" s="1"/>
  <c r="E53" i="42" s="1"/>
  <c r="C54" i="42" s="1"/>
  <c r="E54" i="42" s="1"/>
  <c r="C55" i="42" s="1"/>
  <c r="E55" i="42" s="1"/>
  <c r="C56" i="42" s="1"/>
  <c r="E56" i="42" s="1"/>
  <c r="C57" i="42" s="1"/>
  <c r="E57" i="42" s="1"/>
  <c r="C58" i="42" s="1"/>
  <c r="E58" i="42" s="1"/>
  <c r="C59" i="42" s="1"/>
  <c r="E59" i="42" s="1"/>
  <c r="C60" i="42" s="1"/>
  <c r="E60" i="42" s="1"/>
  <c r="C61" i="42" s="1"/>
  <c r="E61" i="42" s="1"/>
  <c r="C62" i="42" s="1"/>
  <c r="E62" i="42" s="1"/>
  <c r="C63" i="42" s="1"/>
  <c r="E63" i="42" s="1"/>
  <c r="C64" i="42" s="1"/>
  <c r="E64" i="42" s="1"/>
  <c r="C65" i="42" s="1"/>
  <c r="E65" i="42" s="1"/>
  <c r="C66" i="42" s="1"/>
  <c r="E66" i="42" s="1"/>
  <c r="C67" i="42" s="1"/>
  <c r="E67" i="42" s="1"/>
  <c r="C68" i="42" s="1"/>
  <c r="E68" i="42" s="1"/>
  <c r="C69" i="42" s="1"/>
  <c r="E69" i="42" s="1"/>
  <c r="C70" i="42" s="1"/>
  <c r="E70" i="42" s="1"/>
  <c r="C71" i="42" s="1"/>
  <c r="E71" i="42" s="1"/>
  <c r="C72" i="42" s="1"/>
  <c r="E72" i="42" s="1"/>
  <c r="C73" i="42" s="1"/>
  <c r="E73" i="42" s="1"/>
  <c r="C74" i="42" s="1"/>
  <c r="E74" i="42" s="1"/>
  <c r="C75" i="42" s="1"/>
  <c r="E75" i="42" s="1"/>
  <c r="C76" i="42" s="1"/>
  <c r="E76" i="42" s="1"/>
  <c r="C77" i="42" s="1"/>
  <c r="E77" i="42" s="1"/>
  <c r="C78" i="42" s="1"/>
  <c r="E78" i="42" s="1"/>
  <c r="C79" i="42" s="1"/>
  <c r="E79" i="42" s="1"/>
  <c r="C80" i="42" s="1"/>
  <c r="E80" i="42" s="1"/>
  <c r="C81" i="42" s="1"/>
  <c r="E81" i="42" s="1"/>
  <c r="C82" i="42" s="1"/>
  <c r="E82" i="42" s="1"/>
  <c r="C83" i="42" s="1"/>
  <c r="E83" i="42" s="1"/>
  <c r="C84" i="42" s="1"/>
  <c r="E84" i="42" s="1"/>
  <c r="C85" i="42" s="1"/>
  <c r="E85" i="42" s="1"/>
  <c r="C86" i="42" s="1"/>
  <c r="E86" i="42" s="1"/>
  <c r="C87" i="42" s="1"/>
  <c r="E87" i="42" s="1"/>
  <c r="C88" i="42" s="1"/>
  <c r="E88" i="42" s="1"/>
  <c r="C89" i="42" s="1"/>
  <c r="E89" i="42" s="1"/>
  <c r="C90" i="42" s="1"/>
  <c r="E90" i="42" s="1"/>
  <c r="C91" i="42" s="1"/>
  <c r="E91" i="42" s="1"/>
  <c r="C92" i="42" s="1"/>
  <c r="E92" i="42" s="1"/>
  <c r="C93" i="42" s="1"/>
  <c r="E93" i="42" s="1"/>
  <c r="C94" i="42" s="1"/>
  <c r="E94" i="42" s="1"/>
  <c r="C95" i="42" s="1"/>
  <c r="E95" i="42" s="1"/>
  <c r="C96" i="42" s="1"/>
  <c r="E96" i="42" s="1"/>
  <c r="C97" i="42" s="1"/>
  <c r="E97" i="42" s="1"/>
  <c r="C98" i="42" s="1"/>
  <c r="E98" i="42" s="1"/>
  <c r="C99" i="42" s="1"/>
  <c r="E99" i="42" s="1"/>
  <c r="C100" i="42" s="1"/>
  <c r="E100" i="42" s="1"/>
  <c r="C101" i="42" s="1"/>
  <c r="E101" i="42" s="1"/>
  <c r="C102" i="42" s="1"/>
  <c r="E102" i="42" s="1"/>
  <c r="C103" i="42" s="1"/>
  <c r="E103" i="42" s="1"/>
  <c r="C104" i="42" s="1"/>
  <c r="E104" i="42" s="1"/>
  <c r="C105" i="42" s="1"/>
  <c r="E105" i="42" s="1"/>
  <c r="C106" i="42" s="1"/>
  <c r="E106" i="42" s="1"/>
  <c r="C107" i="42" s="1"/>
  <c r="E107" i="42" s="1"/>
  <c r="C108" i="42" s="1"/>
  <c r="E108" i="42" s="1"/>
  <c r="C109" i="42" s="1"/>
  <c r="E109" i="42" s="1"/>
  <c r="C110" i="42" s="1"/>
  <c r="E110" i="42" s="1"/>
  <c r="C111" i="42" s="1"/>
  <c r="E111" i="42" s="1"/>
  <c r="C112" i="42" s="1"/>
  <c r="E112" i="42" s="1"/>
  <c r="C113" i="42" s="1"/>
  <c r="E113" i="42" s="1"/>
  <c r="C114" i="42" s="1"/>
  <c r="E114" i="42" s="1"/>
  <c r="C115" i="42" s="1"/>
  <c r="E115" i="42" s="1"/>
  <c r="V115" i="41"/>
  <c r="P115" i="41"/>
  <c r="V114" i="41"/>
  <c r="P114" i="41"/>
  <c r="V113" i="41"/>
  <c r="P113" i="41"/>
  <c r="V112" i="41"/>
  <c r="P112" i="41"/>
  <c r="V111" i="41"/>
  <c r="P111" i="41"/>
  <c r="V110" i="41"/>
  <c r="P110" i="41"/>
  <c r="V109" i="41"/>
  <c r="P109" i="41"/>
  <c r="V108" i="41"/>
  <c r="P108" i="41"/>
  <c r="V107" i="41"/>
  <c r="P107" i="41"/>
  <c r="V106" i="41"/>
  <c r="P106" i="41"/>
  <c r="V105" i="41"/>
  <c r="P105" i="41"/>
  <c r="V104" i="41"/>
  <c r="P104" i="41"/>
  <c r="V103" i="41"/>
  <c r="P103" i="41"/>
  <c r="V102" i="41"/>
  <c r="P102" i="41"/>
  <c r="V101" i="41"/>
  <c r="P101" i="41"/>
  <c r="V100" i="41"/>
  <c r="P100" i="41"/>
  <c r="V99" i="41"/>
  <c r="P99" i="41"/>
  <c r="V98" i="41"/>
  <c r="P98" i="41"/>
  <c r="V97" i="41"/>
  <c r="P97" i="41"/>
  <c r="V96" i="41"/>
  <c r="P96" i="41"/>
  <c r="V95" i="41"/>
  <c r="P95" i="41"/>
  <c r="V94" i="41"/>
  <c r="P94" i="41"/>
  <c r="V93" i="41"/>
  <c r="P93" i="41"/>
  <c r="V92" i="41"/>
  <c r="P92" i="41"/>
  <c r="V91" i="41"/>
  <c r="P91" i="41"/>
  <c r="V90" i="41"/>
  <c r="P90" i="41"/>
  <c r="V89" i="41"/>
  <c r="P89" i="41"/>
  <c r="V88" i="41"/>
  <c r="P88" i="41"/>
  <c r="V87" i="41"/>
  <c r="P87" i="41"/>
  <c r="V86" i="41"/>
  <c r="P86" i="41"/>
  <c r="V85" i="41"/>
  <c r="P85" i="41"/>
  <c r="V84" i="41"/>
  <c r="P84" i="41"/>
  <c r="V83" i="41"/>
  <c r="P83" i="41"/>
  <c r="V82" i="41"/>
  <c r="P82" i="41"/>
  <c r="V81" i="41"/>
  <c r="P81" i="41"/>
  <c r="V80" i="41"/>
  <c r="P80" i="41"/>
  <c r="V79" i="41"/>
  <c r="P79" i="41"/>
  <c r="V78" i="41"/>
  <c r="P78" i="41"/>
  <c r="V77" i="41"/>
  <c r="P77" i="41"/>
  <c r="V76" i="41"/>
  <c r="P76" i="41"/>
  <c r="V75" i="41"/>
  <c r="P75" i="41"/>
  <c r="V74" i="41"/>
  <c r="P74" i="41"/>
  <c r="V73" i="41"/>
  <c r="P73" i="41"/>
  <c r="V72" i="41"/>
  <c r="P72" i="41"/>
  <c r="V71" i="41"/>
  <c r="P71" i="41"/>
  <c r="V70" i="41"/>
  <c r="P70" i="41"/>
  <c r="V69" i="41"/>
  <c r="P69" i="41"/>
  <c r="V68" i="41"/>
  <c r="P68" i="41"/>
  <c r="V67" i="41"/>
  <c r="P67" i="41"/>
  <c r="V66" i="41"/>
  <c r="P66" i="41"/>
  <c r="V65" i="41"/>
  <c r="P65" i="41"/>
  <c r="V64" i="41"/>
  <c r="P64" i="41"/>
  <c r="V63" i="41"/>
  <c r="P63" i="41"/>
  <c r="V62" i="41"/>
  <c r="P62" i="41"/>
  <c r="V61" i="41"/>
  <c r="P61" i="41"/>
  <c r="V60" i="41"/>
  <c r="P60" i="41"/>
  <c r="V59" i="41"/>
  <c r="P59" i="41"/>
  <c r="V58" i="41"/>
  <c r="P58" i="41"/>
  <c r="V57" i="41"/>
  <c r="P57" i="41"/>
  <c r="V56" i="41"/>
  <c r="P56" i="41"/>
  <c r="V55" i="41"/>
  <c r="P55" i="41"/>
  <c r="V54" i="41"/>
  <c r="P54" i="41"/>
  <c r="V53" i="41"/>
  <c r="P53" i="41"/>
  <c r="V52" i="41"/>
  <c r="P52" i="41"/>
  <c r="V51" i="41"/>
  <c r="P51" i="41"/>
  <c r="V50" i="41"/>
  <c r="P50" i="41"/>
  <c r="V49" i="41"/>
  <c r="P49" i="41"/>
  <c r="V48" i="41"/>
  <c r="P48" i="41"/>
  <c r="V47" i="41"/>
  <c r="P47" i="41"/>
  <c r="V46" i="41"/>
  <c r="P46" i="41"/>
  <c r="V45" i="41"/>
  <c r="P45" i="41"/>
  <c r="V44" i="41"/>
  <c r="P44" i="41"/>
  <c r="V43" i="41"/>
  <c r="P43" i="41"/>
  <c r="V42" i="41"/>
  <c r="P42" i="41"/>
  <c r="V41" i="41"/>
  <c r="P41" i="41"/>
  <c r="V40" i="41"/>
  <c r="P40" i="41"/>
  <c r="V39" i="41"/>
  <c r="P39" i="41"/>
  <c r="V38" i="41"/>
  <c r="P38" i="41"/>
  <c r="V37" i="41"/>
  <c r="P37" i="41"/>
  <c r="V36" i="41"/>
  <c r="P36" i="41"/>
  <c r="V35" i="41"/>
  <c r="P35" i="41"/>
  <c r="V34" i="41"/>
  <c r="P34" i="41"/>
  <c r="V33" i="41"/>
  <c r="P33" i="41"/>
  <c r="V32" i="41"/>
  <c r="P32" i="41"/>
  <c r="V31" i="41"/>
  <c r="P31" i="41"/>
  <c r="V30" i="41"/>
  <c r="P30" i="41"/>
  <c r="V29" i="41"/>
  <c r="P29" i="41"/>
  <c r="H29" i="41"/>
  <c r="J29" i="41" s="1"/>
  <c r="H30" i="41" s="1"/>
  <c r="J30" i="41" s="1"/>
  <c r="H31" i="41" s="1"/>
  <c r="J31" i="41" s="1"/>
  <c r="H32" i="41" s="1"/>
  <c r="J32" i="41" s="1"/>
  <c r="H33" i="41" s="1"/>
  <c r="J33" i="41" s="1"/>
  <c r="H34" i="41" s="1"/>
  <c r="J34" i="41" s="1"/>
  <c r="H35" i="41" s="1"/>
  <c r="J35" i="41" s="1"/>
  <c r="H36" i="41" s="1"/>
  <c r="J36" i="41" s="1"/>
  <c r="H37" i="41" s="1"/>
  <c r="J37" i="41" s="1"/>
  <c r="H38" i="41" s="1"/>
  <c r="J38" i="41" s="1"/>
  <c r="H39" i="41" s="1"/>
  <c r="J39" i="41" s="1"/>
  <c r="H40" i="41" s="1"/>
  <c r="J40" i="41" s="1"/>
  <c r="H41" i="41" s="1"/>
  <c r="J41" i="41" s="1"/>
  <c r="H42" i="41" s="1"/>
  <c r="J42" i="41" s="1"/>
  <c r="H43" i="41" s="1"/>
  <c r="J43" i="41" s="1"/>
  <c r="H44" i="41" s="1"/>
  <c r="J44" i="41" s="1"/>
  <c r="H45" i="41" s="1"/>
  <c r="J45" i="41" s="1"/>
  <c r="H46" i="41" s="1"/>
  <c r="J46" i="41" s="1"/>
  <c r="H47" i="41" s="1"/>
  <c r="J47" i="41" s="1"/>
  <c r="H48" i="41" s="1"/>
  <c r="J48" i="41" s="1"/>
  <c r="H49" i="41" s="1"/>
  <c r="J49" i="41" s="1"/>
  <c r="H50" i="41" s="1"/>
  <c r="J50" i="41" s="1"/>
  <c r="H51" i="41" s="1"/>
  <c r="J51" i="41" s="1"/>
  <c r="H52" i="41" s="1"/>
  <c r="J52" i="41" s="1"/>
  <c r="H53" i="41" s="1"/>
  <c r="J53" i="41" s="1"/>
  <c r="H54" i="41" s="1"/>
  <c r="J54" i="41" s="1"/>
  <c r="H55" i="41" s="1"/>
  <c r="J55" i="41" s="1"/>
  <c r="H56" i="41" s="1"/>
  <c r="J56" i="41" s="1"/>
  <c r="H57" i="41" s="1"/>
  <c r="J57" i="41" s="1"/>
  <c r="H58" i="41" s="1"/>
  <c r="J58" i="41" s="1"/>
  <c r="H59" i="41" s="1"/>
  <c r="J59" i="41" s="1"/>
  <c r="H60" i="41" s="1"/>
  <c r="J60" i="41" s="1"/>
  <c r="H61" i="41" s="1"/>
  <c r="J61" i="41" s="1"/>
  <c r="H62" i="41" s="1"/>
  <c r="J62" i="41" s="1"/>
  <c r="H63" i="41" s="1"/>
  <c r="J63" i="41" s="1"/>
  <c r="H64" i="41" s="1"/>
  <c r="J64" i="41" s="1"/>
  <c r="H65" i="41" s="1"/>
  <c r="J65" i="41" s="1"/>
  <c r="H66" i="41" s="1"/>
  <c r="J66" i="41" s="1"/>
  <c r="H67" i="41" s="1"/>
  <c r="J67" i="41" s="1"/>
  <c r="H68" i="41" s="1"/>
  <c r="J68" i="41" s="1"/>
  <c r="H69" i="41" s="1"/>
  <c r="J69" i="41" s="1"/>
  <c r="H70" i="41" s="1"/>
  <c r="J70" i="41" s="1"/>
  <c r="H71" i="41" s="1"/>
  <c r="J71" i="41" s="1"/>
  <c r="H72" i="41" s="1"/>
  <c r="J72" i="41" s="1"/>
  <c r="H73" i="41" s="1"/>
  <c r="J73" i="41" s="1"/>
  <c r="H74" i="41" s="1"/>
  <c r="J74" i="41" s="1"/>
  <c r="H75" i="41" s="1"/>
  <c r="J75" i="41" s="1"/>
  <c r="H76" i="41" s="1"/>
  <c r="J76" i="41" s="1"/>
  <c r="H77" i="41" s="1"/>
  <c r="J77" i="41" s="1"/>
  <c r="H78" i="41" s="1"/>
  <c r="J78" i="41" s="1"/>
  <c r="H79" i="41" s="1"/>
  <c r="J79" i="41" s="1"/>
  <c r="H80" i="41" s="1"/>
  <c r="J80" i="41" s="1"/>
  <c r="H81" i="41" s="1"/>
  <c r="J81" i="41" s="1"/>
  <c r="H82" i="41" s="1"/>
  <c r="J82" i="41" s="1"/>
  <c r="H83" i="41" s="1"/>
  <c r="J83" i="41" s="1"/>
  <c r="H84" i="41" s="1"/>
  <c r="J84" i="41" s="1"/>
  <c r="H85" i="41" s="1"/>
  <c r="J85" i="41" s="1"/>
  <c r="H86" i="41" s="1"/>
  <c r="J86" i="41" s="1"/>
  <c r="H87" i="41" s="1"/>
  <c r="J87" i="41" s="1"/>
  <c r="H88" i="41" s="1"/>
  <c r="J88" i="41" s="1"/>
  <c r="H89" i="41" s="1"/>
  <c r="J89" i="41" s="1"/>
  <c r="H90" i="41" s="1"/>
  <c r="J90" i="41" s="1"/>
  <c r="H91" i="41" s="1"/>
  <c r="J91" i="41" s="1"/>
  <c r="H92" i="41" s="1"/>
  <c r="J92" i="41" s="1"/>
  <c r="H93" i="41" s="1"/>
  <c r="J93" i="41" s="1"/>
  <c r="H94" i="41" s="1"/>
  <c r="J94" i="41" s="1"/>
  <c r="H95" i="41" s="1"/>
  <c r="J95" i="41" s="1"/>
  <c r="H96" i="41" s="1"/>
  <c r="J96" i="41" s="1"/>
  <c r="H97" i="41" s="1"/>
  <c r="J97" i="41" s="1"/>
  <c r="H98" i="41" s="1"/>
  <c r="J98" i="41" s="1"/>
  <c r="H99" i="41" s="1"/>
  <c r="J99" i="41" s="1"/>
  <c r="H100" i="41" s="1"/>
  <c r="J100" i="41" s="1"/>
  <c r="H101" i="41" s="1"/>
  <c r="J101" i="41" s="1"/>
  <c r="H102" i="41" s="1"/>
  <c r="J102" i="41" s="1"/>
  <c r="H103" i="41" s="1"/>
  <c r="J103" i="41" s="1"/>
  <c r="H104" i="41" s="1"/>
  <c r="J104" i="41" s="1"/>
  <c r="H105" i="41" s="1"/>
  <c r="J105" i="41" s="1"/>
  <c r="H106" i="41" s="1"/>
  <c r="J106" i="41" s="1"/>
  <c r="H107" i="41" s="1"/>
  <c r="J107" i="41" s="1"/>
  <c r="H108" i="41" s="1"/>
  <c r="J108" i="41" s="1"/>
  <c r="H109" i="41" s="1"/>
  <c r="J109" i="41" s="1"/>
  <c r="H110" i="41" s="1"/>
  <c r="J110" i="41" s="1"/>
  <c r="H111" i="41" s="1"/>
  <c r="J111" i="41" s="1"/>
  <c r="H112" i="41" s="1"/>
  <c r="J112" i="41" s="1"/>
  <c r="H113" i="41" s="1"/>
  <c r="J113" i="41" s="1"/>
  <c r="H114" i="41" s="1"/>
  <c r="J114" i="41" s="1"/>
  <c r="H115" i="41" s="1"/>
  <c r="J115" i="41" s="1"/>
  <c r="V28" i="41"/>
  <c r="P28" i="41"/>
  <c r="V27" i="41"/>
  <c r="P27" i="41"/>
  <c r="V26" i="41"/>
  <c r="S26" i="41"/>
  <c r="U26" i="41" s="1"/>
  <c r="S27" i="41" s="1"/>
  <c r="U27" i="41" s="1"/>
  <c r="S28" i="41" s="1"/>
  <c r="U28" i="41" s="1"/>
  <c r="S29" i="41" s="1"/>
  <c r="U29" i="41" s="1"/>
  <c r="S30" i="41" s="1"/>
  <c r="U30" i="41" s="1"/>
  <c r="S31" i="41" s="1"/>
  <c r="U31" i="41" s="1"/>
  <c r="S32" i="41" s="1"/>
  <c r="U32" i="41" s="1"/>
  <c r="S33" i="41" s="1"/>
  <c r="U33" i="41" s="1"/>
  <c r="S34" i="41" s="1"/>
  <c r="U34" i="41" s="1"/>
  <c r="S35" i="41" s="1"/>
  <c r="U35" i="41" s="1"/>
  <c r="S36" i="41" s="1"/>
  <c r="U36" i="41" s="1"/>
  <c r="S37" i="41" s="1"/>
  <c r="U37" i="41" s="1"/>
  <c r="S38" i="41" s="1"/>
  <c r="U38" i="41" s="1"/>
  <c r="S39" i="41" s="1"/>
  <c r="U39" i="41" s="1"/>
  <c r="S40" i="41" s="1"/>
  <c r="U40" i="41" s="1"/>
  <c r="S41" i="41" s="1"/>
  <c r="U41" i="41" s="1"/>
  <c r="S42" i="41" s="1"/>
  <c r="U42" i="41" s="1"/>
  <c r="S43" i="41" s="1"/>
  <c r="U43" i="41" s="1"/>
  <c r="S44" i="41" s="1"/>
  <c r="U44" i="41" s="1"/>
  <c r="S45" i="41" s="1"/>
  <c r="U45" i="41" s="1"/>
  <c r="S46" i="41" s="1"/>
  <c r="U46" i="41" s="1"/>
  <c r="S47" i="41" s="1"/>
  <c r="U47" i="41" s="1"/>
  <c r="S48" i="41" s="1"/>
  <c r="U48" i="41" s="1"/>
  <c r="S49" i="41" s="1"/>
  <c r="U49" i="41" s="1"/>
  <c r="S50" i="41" s="1"/>
  <c r="U50" i="41" s="1"/>
  <c r="S51" i="41" s="1"/>
  <c r="U51" i="41" s="1"/>
  <c r="S52" i="41" s="1"/>
  <c r="U52" i="41" s="1"/>
  <c r="S53" i="41" s="1"/>
  <c r="U53" i="41" s="1"/>
  <c r="S54" i="41" s="1"/>
  <c r="U54" i="41" s="1"/>
  <c r="S55" i="41" s="1"/>
  <c r="U55" i="41" s="1"/>
  <c r="S56" i="41" s="1"/>
  <c r="U56" i="41" s="1"/>
  <c r="S57" i="41" s="1"/>
  <c r="U57" i="41" s="1"/>
  <c r="S58" i="41" s="1"/>
  <c r="U58" i="41" s="1"/>
  <c r="S59" i="41" s="1"/>
  <c r="U59" i="41" s="1"/>
  <c r="S60" i="41" s="1"/>
  <c r="U60" i="41" s="1"/>
  <c r="S61" i="41" s="1"/>
  <c r="U61" i="41" s="1"/>
  <c r="S62" i="41" s="1"/>
  <c r="U62" i="41" s="1"/>
  <c r="S63" i="41" s="1"/>
  <c r="U63" i="41" s="1"/>
  <c r="S64" i="41" s="1"/>
  <c r="U64" i="41" s="1"/>
  <c r="S65" i="41" s="1"/>
  <c r="U65" i="41" s="1"/>
  <c r="S66" i="41" s="1"/>
  <c r="U66" i="41" s="1"/>
  <c r="S67" i="41" s="1"/>
  <c r="U67" i="41" s="1"/>
  <c r="S68" i="41" s="1"/>
  <c r="U68" i="41" s="1"/>
  <c r="S69" i="41" s="1"/>
  <c r="U69" i="41" s="1"/>
  <c r="S70" i="41" s="1"/>
  <c r="U70" i="41" s="1"/>
  <c r="S71" i="41" s="1"/>
  <c r="U71" i="41" s="1"/>
  <c r="S72" i="41" s="1"/>
  <c r="U72" i="41" s="1"/>
  <c r="S73" i="41" s="1"/>
  <c r="U73" i="41" s="1"/>
  <c r="S74" i="41" s="1"/>
  <c r="U74" i="41" s="1"/>
  <c r="S75" i="41" s="1"/>
  <c r="U75" i="41" s="1"/>
  <c r="S76" i="41" s="1"/>
  <c r="U76" i="41" s="1"/>
  <c r="S77" i="41" s="1"/>
  <c r="U77" i="41" s="1"/>
  <c r="S78" i="41" s="1"/>
  <c r="U78" i="41" s="1"/>
  <c r="S79" i="41" s="1"/>
  <c r="U79" i="41" s="1"/>
  <c r="S80" i="41" s="1"/>
  <c r="U80" i="41" s="1"/>
  <c r="S81" i="41" s="1"/>
  <c r="U81" i="41" s="1"/>
  <c r="S82" i="41" s="1"/>
  <c r="U82" i="41" s="1"/>
  <c r="S83" i="41" s="1"/>
  <c r="U83" i="41" s="1"/>
  <c r="S84" i="41" s="1"/>
  <c r="U84" i="41" s="1"/>
  <c r="S85" i="41" s="1"/>
  <c r="U85" i="41" s="1"/>
  <c r="S86" i="41" s="1"/>
  <c r="U86" i="41" s="1"/>
  <c r="S87" i="41" s="1"/>
  <c r="U87" i="41" s="1"/>
  <c r="S88" i="41" s="1"/>
  <c r="U88" i="41" s="1"/>
  <c r="S89" i="41" s="1"/>
  <c r="U89" i="41" s="1"/>
  <c r="S90" i="41" s="1"/>
  <c r="U90" i="41" s="1"/>
  <c r="S91" i="41" s="1"/>
  <c r="U91" i="41" s="1"/>
  <c r="S92" i="41" s="1"/>
  <c r="U92" i="41" s="1"/>
  <c r="S93" i="41" s="1"/>
  <c r="U93" i="41" s="1"/>
  <c r="S94" i="41" s="1"/>
  <c r="U94" i="41" s="1"/>
  <c r="S95" i="41" s="1"/>
  <c r="U95" i="41" s="1"/>
  <c r="S96" i="41" s="1"/>
  <c r="U96" i="41" s="1"/>
  <c r="S97" i="41" s="1"/>
  <c r="U97" i="41" s="1"/>
  <c r="S98" i="41" s="1"/>
  <c r="U98" i="41" s="1"/>
  <c r="S99" i="41" s="1"/>
  <c r="U99" i="41" s="1"/>
  <c r="S100" i="41" s="1"/>
  <c r="U100" i="41" s="1"/>
  <c r="S101" i="41" s="1"/>
  <c r="U101" i="41" s="1"/>
  <c r="S102" i="41" s="1"/>
  <c r="U102" i="41" s="1"/>
  <c r="S103" i="41" s="1"/>
  <c r="U103" i="41" s="1"/>
  <c r="S104" i="41" s="1"/>
  <c r="U104" i="41" s="1"/>
  <c r="S105" i="41" s="1"/>
  <c r="U105" i="41" s="1"/>
  <c r="S106" i="41" s="1"/>
  <c r="U106" i="41" s="1"/>
  <c r="S107" i="41" s="1"/>
  <c r="U107" i="41" s="1"/>
  <c r="S108" i="41" s="1"/>
  <c r="U108" i="41" s="1"/>
  <c r="S109" i="41" s="1"/>
  <c r="U109" i="41" s="1"/>
  <c r="S110" i="41" s="1"/>
  <c r="U110" i="41" s="1"/>
  <c r="S111" i="41" s="1"/>
  <c r="U111" i="41" s="1"/>
  <c r="S112" i="41" s="1"/>
  <c r="U112" i="41" s="1"/>
  <c r="S113" i="41" s="1"/>
  <c r="U113" i="41" s="1"/>
  <c r="S114" i="41" s="1"/>
  <c r="U114" i="41" s="1"/>
  <c r="S115" i="41" s="1"/>
  <c r="U115" i="41" s="1"/>
  <c r="P26" i="41"/>
  <c r="M26" i="41"/>
  <c r="O26" i="41" s="1"/>
  <c r="M27" i="41" s="1"/>
  <c r="O27" i="41" s="1"/>
  <c r="M28" i="41" s="1"/>
  <c r="O28" i="41" s="1"/>
  <c r="M29" i="41" s="1"/>
  <c r="O29" i="41" s="1"/>
  <c r="M30" i="41" s="1"/>
  <c r="O30" i="41" s="1"/>
  <c r="M31" i="41" s="1"/>
  <c r="O31" i="41" s="1"/>
  <c r="M32" i="41" s="1"/>
  <c r="O32" i="41" s="1"/>
  <c r="M33" i="41" s="1"/>
  <c r="O33" i="41" s="1"/>
  <c r="M34" i="41" s="1"/>
  <c r="O34" i="41" s="1"/>
  <c r="M35" i="41" s="1"/>
  <c r="O35" i="41" s="1"/>
  <c r="M36" i="41" s="1"/>
  <c r="O36" i="41" s="1"/>
  <c r="M37" i="41" s="1"/>
  <c r="O37" i="41" s="1"/>
  <c r="M38" i="41" s="1"/>
  <c r="O38" i="41" s="1"/>
  <c r="M39" i="41" s="1"/>
  <c r="O39" i="41" s="1"/>
  <c r="M40" i="41" s="1"/>
  <c r="O40" i="41" s="1"/>
  <c r="M41" i="41" s="1"/>
  <c r="O41" i="41" s="1"/>
  <c r="M42" i="41" s="1"/>
  <c r="O42" i="41" s="1"/>
  <c r="M43" i="41" s="1"/>
  <c r="O43" i="41" s="1"/>
  <c r="M44" i="41" s="1"/>
  <c r="O44" i="41" s="1"/>
  <c r="M45" i="41" s="1"/>
  <c r="O45" i="41" s="1"/>
  <c r="M46" i="41" s="1"/>
  <c r="O46" i="41" s="1"/>
  <c r="M47" i="41" s="1"/>
  <c r="O47" i="41" s="1"/>
  <c r="M48" i="41" s="1"/>
  <c r="O48" i="41" s="1"/>
  <c r="M49" i="41" s="1"/>
  <c r="O49" i="41" s="1"/>
  <c r="M50" i="41" s="1"/>
  <c r="O50" i="41" s="1"/>
  <c r="M51" i="41" s="1"/>
  <c r="O51" i="41" s="1"/>
  <c r="M52" i="41" s="1"/>
  <c r="O52" i="41" s="1"/>
  <c r="M53" i="41" s="1"/>
  <c r="O53" i="41" s="1"/>
  <c r="M54" i="41" s="1"/>
  <c r="O54" i="41" s="1"/>
  <c r="M55" i="41" s="1"/>
  <c r="O55" i="41" s="1"/>
  <c r="M56" i="41" s="1"/>
  <c r="O56" i="41" s="1"/>
  <c r="M57" i="41" s="1"/>
  <c r="O57" i="41" s="1"/>
  <c r="M58" i="41" s="1"/>
  <c r="O58" i="41" s="1"/>
  <c r="M59" i="41" s="1"/>
  <c r="O59" i="41" s="1"/>
  <c r="M60" i="41" s="1"/>
  <c r="O60" i="41" s="1"/>
  <c r="M61" i="41" s="1"/>
  <c r="O61" i="41" s="1"/>
  <c r="M62" i="41" s="1"/>
  <c r="O62" i="41" s="1"/>
  <c r="M63" i="41" s="1"/>
  <c r="O63" i="41" s="1"/>
  <c r="M64" i="41" s="1"/>
  <c r="O64" i="41" s="1"/>
  <c r="M65" i="41" s="1"/>
  <c r="O65" i="41" s="1"/>
  <c r="M66" i="41" s="1"/>
  <c r="O66" i="41" s="1"/>
  <c r="M67" i="41" s="1"/>
  <c r="O67" i="41" s="1"/>
  <c r="M68" i="41" s="1"/>
  <c r="O68" i="41" s="1"/>
  <c r="M69" i="41" s="1"/>
  <c r="O69" i="41" s="1"/>
  <c r="M70" i="41" s="1"/>
  <c r="O70" i="41" s="1"/>
  <c r="M71" i="41" s="1"/>
  <c r="O71" i="41" s="1"/>
  <c r="M72" i="41" s="1"/>
  <c r="O72" i="41" s="1"/>
  <c r="M73" i="41" s="1"/>
  <c r="O73" i="41" s="1"/>
  <c r="M74" i="41" s="1"/>
  <c r="O74" i="41" s="1"/>
  <c r="M75" i="41" s="1"/>
  <c r="O75" i="41" s="1"/>
  <c r="M76" i="41" s="1"/>
  <c r="O76" i="41" s="1"/>
  <c r="M77" i="41" s="1"/>
  <c r="O77" i="41" s="1"/>
  <c r="M78" i="41" s="1"/>
  <c r="O78" i="41" s="1"/>
  <c r="M79" i="41" s="1"/>
  <c r="O79" i="41" s="1"/>
  <c r="M80" i="41" s="1"/>
  <c r="O80" i="41" s="1"/>
  <c r="M81" i="41" s="1"/>
  <c r="O81" i="41" s="1"/>
  <c r="M82" i="41" s="1"/>
  <c r="O82" i="41" s="1"/>
  <c r="M83" i="41" s="1"/>
  <c r="O83" i="41" s="1"/>
  <c r="M84" i="41" s="1"/>
  <c r="O84" i="41" s="1"/>
  <c r="M85" i="41" s="1"/>
  <c r="O85" i="41" s="1"/>
  <c r="M86" i="41" s="1"/>
  <c r="O86" i="41" s="1"/>
  <c r="M87" i="41" s="1"/>
  <c r="O87" i="41" s="1"/>
  <c r="M88" i="41" s="1"/>
  <c r="O88" i="41" s="1"/>
  <c r="M89" i="41" s="1"/>
  <c r="O89" i="41" s="1"/>
  <c r="M90" i="41" s="1"/>
  <c r="O90" i="41" s="1"/>
  <c r="M91" i="41" s="1"/>
  <c r="O91" i="41" s="1"/>
  <c r="M92" i="41" s="1"/>
  <c r="O92" i="41" s="1"/>
  <c r="M93" i="41" s="1"/>
  <c r="O93" i="41" s="1"/>
  <c r="M94" i="41" s="1"/>
  <c r="O94" i="41" s="1"/>
  <c r="M95" i="41" s="1"/>
  <c r="O95" i="41" s="1"/>
  <c r="M96" i="41" s="1"/>
  <c r="O96" i="41" s="1"/>
  <c r="M97" i="41" s="1"/>
  <c r="O97" i="41" s="1"/>
  <c r="M98" i="41" s="1"/>
  <c r="O98" i="41" s="1"/>
  <c r="M99" i="41" s="1"/>
  <c r="O99" i="41" s="1"/>
  <c r="M100" i="41" s="1"/>
  <c r="O100" i="41" s="1"/>
  <c r="M101" i="41" s="1"/>
  <c r="O101" i="41" s="1"/>
  <c r="M102" i="41" s="1"/>
  <c r="O102" i="41" s="1"/>
  <c r="M103" i="41" s="1"/>
  <c r="O103" i="41" s="1"/>
  <c r="M104" i="41" s="1"/>
  <c r="O104" i="41" s="1"/>
  <c r="M105" i="41" s="1"/>
  <c r="O105" i="41" s="1"/>
  <c r="M106" i="41" s="1"/>
  <c r="O106" i="41" s="1"/>
  <c r="M107" i="41" s="1"/>
  <c r="O107" i="41" s="1"/>
  <c r="M108" i="41" s="1"/>
  <c r="O108" i="41" s="1"/>
  <c r="M109" i="41" s="1"/>
  <c r="O109" i="41" s="1"/>
  <c r="M110" i="41" s="1"/>
  <c r="O110" i="41" s="1"/>
  <c r="M111" i="41" s="1"/>
  <c r="O111" i="41" s="1"/>
  <c r="M112" i="41" s="1"/>
  <c r="O112" i="41" s="1"/>
  <c r="M113" i="41" s="1"/>
  <c r="O113" i="41" s="1"/>
  <c r="M114" i="41" s="1"/>
  <c r="O114" i="41" s="1"/>
  <c r="M115" i="41" s="1"/>
  <c r="O115" i="41" s="1"/>
  <c r="H26" i="41"/>
  <c r="J26" i="41" s="1"/>
  <c r="H27" i="41" s="1"/>
  <c r="J27" i="41" s="1"/>
  <c r="H28" i="41" s="1"/>
  <c r="J28" i="41" s="1"/>
  <c r="C26" i="41"/>
  <c r="E26" i="41" s="1"/>
  <c r="C27" i="41" s="1"/>
  <c r="E27" i="41" s="1"/>
  <c r="C28" i="41" s="1"/>
  <c r="E28" i="41" s="1"/>
  <c r="C29" i="41" s="1"/>
  <c r="E29" i="41" s="1"/>
  <c r="C30" i="41" s="1"/>
  <c r="E30" i="41" s="1"/>
  <c r="C31" i="41" s="1"/>
  <c r="E31" i="41" s="1"/>
  <c r="C32" i="41" s="1"/>
  <c r="E32" i="41" s="1"/>
  <c r="C33" i="41" s="1"/>
  <c r="E33" i="41" s="1"/>
  <c r="C34" i="41" s="1"/>
  <c r="E34" i="41" s="1"/>
  <c r="C35" i="41" s="1"/>
  <c r="E35" i="41" s="1"/>
  <c r="C36" i="41" s="1"/>
  <c r="E36" i="41" s="1"/>
  <c r="C37" i="41" s="1"/>
  <c r="E37" i="41" s="1"/>
  <c r="C38" i="41" s="1"/>
  <c r="E38" i="41" s="1"/>
  <c r="C39" i="41" s="1"/>
  <c r="E39" i="41" s="1"/>
  <c r="C40" i="41" s="1"/>
  <c r="E40" i="41" s="1"/>
  <c r="C41" i="41" s="1"/>
  <c r="E41" i="41" s="1"/>
  <c r="C42" i="41" s="1"/>
  <c r="E42" i="41" s="1"/>
  <c r="C43" i="41" s="1"/>
  <c r="E43" i="41" s="1"/>
  <c r="C44" i="41" s="1"/>
  <c r="E44" i="41" s="1"/>
  <c r="C45" i="41" s="1"/>
  <c r="E45" i="41" s="1"/>
  <c r="C46" i="41" s="1"/>
  <c r="E46" i="41" s="1"/>
  <c r="C47" i="41" s="1"/>
  <c r="E47" i="41" s="1"/>
  <c r="C48" i="41" s="1"/>
  <c r="E48" i="41" s="1"/>
  <c r="C49" i="41" s="1"/>
  <c r="E49" i="41" s="1"/>
  <c r="C50" i="41" s="1"/>
  <c r="E50" i="41" s="1"/>
  <c r="C51" i="41" s="1"/>
  <c r="E51" i="41" s="1"/>
  <c r="C52" i="41" s="1"/>
  <c r="E52" i="41" s="1"/>
  <c r="C53" i="41" s="1"/>
  <c r="E53" i="41" s="1"/>
  <c r="C54" i="41" s="1"/>
  <c r="E54" i="41" s="1"/>
  <c r="C55" i="41" s="1"/>
  <c r="E55" i="41" s="1"/>
  <c r="C56" i="41" s="1"/>
  <c r="E56" i="41" s="1"/>
  <c r="C57" i="41" s="1"/>
  <c r="E57" i="41" s="1"/>
  <c r="C58" i="41" s="1"/>
  <c r="E58" i="41" s="1"/>
  <c r="C59" i="41" s="1"/>
  <c r="E59" i="41" s="1"/>
  <c r="C60" i="41" s="1"/>
  <c r="E60" i="41" s="1"/>
  <c r="C61" i="41" s="1"/>
  <c r="E61" i="41" s="1"/>
  <c r="C62" i="41" s="1"/>
  <c r="E62" i="41" s="1"/>
  <c r="C63" i="41" s="1"/>
  <c r="E63" i="41" s="1"/>
  <c r="C64" i="41" s="1"/>
  <c r="E64" i="41" s="1"/>
  <c r="C65" i="41" s="1"/>
  <c r="E65" i="41" s="1"/>
  <c r="C66" i="41" s="1"/>
  <c r="E66" i="41" s="1"/>
  <c r="C67" i="41" s="1"/>
  <c r="E67" i="41" s="1"/>
  <c r="C68" i="41" s="1"/>
  <c r="E68" i="41" s="1"/>
  <c r="C69" i="41" s="1"/>
  <c r="E69" i="41" s="1"/>
  <c r="C70" i="41" s="1"/>
  <c r="E70" i="41" s="1"/>
  <c r="C71" i="41" s="1"/>
  <c r="E71" i="41" s="1"/>
  <c r="C72" i="41" s="1"/>
  <c r="E72" i="41" s="1"/>
  <c r="C73" i="41" s="1"/>
  <c r="E73" i="41" s="1"/>
  <c r="C74" i="41" s="1"/>
  <c r="E74" i="41" s="1"/>
  <c r="C75" i="41" s="1"/>
  <c r="E75" i="41" s="1"/>
  <c r="C76" i="41" s="1"/>
  <c r="E76" i="41" s="1"/>
  <c r="C77" i="41" s="1"/>
  <c r="E77" i="41" s="1"/>
  <c r="C78" i="41" s="1"/>
  <c r="E78" i="41" s="1"/>
  <c r="C79" i="41" s="1"/>
  <c r="E79" i="41" s="1"/>
  <c r="C80" i="41" s="1"/>
  <c r="E80" i="41" s="1"/>
  <c r="C81" i="41" s="1"/>
  <c r="E81" i="41" s="1"/>
  <c r="C82" i="41" s="1"/>
  <c r="E82" i="41" s="1"/>
  <c r="C83" i="41" s="1"/>
  <c r="E83" i="41" s="1"/>
  <c r="C84" i="41" s="1"/>
  <c r="E84" i="41" s="1"/>
  <c r="C85" i="41" s="1"/>
  <c r="E85" i="41" s="1"/>
  <c r="C86" i="41" s="1"/>
  <c r="E86" i="41" s="1"/>
  <c r="C87" i="41" s="1"/>
  <c r="E87" i="41" s="1"/>
  <c r="C88" i="41" s="1"/>
  <c r="E88" i="41" s="1"/>
  <c r="C89" i="41" s="1"/>
  <c r="E89" i="41" s="1"/>
  <c r="C90" i="41" s="1"/>
  <c r="E90" i="41" s="1"/>
  <c r="C91" i="41" s="1"/>
  <c r="E91" i="41" s="1"/>
  <c r="C92" i="41" s="1"/>
  <c r="E92" i="41" s="1"/>
  <c r="C93" i="41" s="1"/>
  <c r="E93" i="41" s="1"/>
  <c r="C94" i="41" s="1"/>
  <c r="E94" i="41" s="1"/>
  <c r="C95" i="41" s="1"/>
  <c r="E95" i="41" s="1"/>
  <c r="C96" i="41" s="1"/>
  <c r="E96" i="41" s="1"/>
  <c r="C97" i="41" s="1"/>
  <c r="E97" i="41" s="1"/>
  <c r="C98" i="41" s="1"/>
  <c r="E98" i="41" s="1"/>
  <c r="C99" i="41" s="1"/>
  <c r="E99" i="41" s="1"/>
  <c r="C100" i="41" s="1"/>
  <c r="E100" i="41" s="1"/>
  <c r="C101" i="41" s="1"/>
  <c r="E101" i="41" s="1"/>
  <c r="C102" i="41" s="1"/>
  <c r="E102" i="41" s="1"/>
  <c r="C103" i="41" s="1"/>
  <c r="E103" i="41" s="1"/>
  <c r="C104" i="41" s="1"/>
  <c r="E104" i="41" s="1"/>
  <c r="C105" i="41" s="1"/>
  <c r="E105" i="41" s="1"/>
  <c r="C106" i="41" s="1"/>
  <c r="E106" i="41" s="1"/>
  <c r="C107" i="41" s="1"/>
  <c r="E107" i="41" s="1"/>
  <c r="C108" i="41" s="1"/>
  <c r="E108" i="41" s="1"/>
  <c r="C109" i="41" s="1"/>
  <c r="E109" i="41" s="1"/>
  <c r="C110" i="41" s="1"/>
  <c r="E110" i="41" s="1"/>
  <c r="C111" i="41" s="1"/>
  <c r="E111" i="41" s="1"/>
  <c r="C112" i="41" s="1"/>
  <c r="E112" i="41" s="1"/>
  <c r="C113" i="41" s="1"/>
  <c r="E113" i="41" s="1"/>
  <c r="C114" i="41" s="1"/>
  <c r="E114" i="41" s="1"/>
  <c r="C115" i="41" s="1"/>
  <c r="E115" i="41" s="1"/>
  <c r="T40" i="40"/>
  <c r="V40" i="40" s="1"/>
  <c r="T41" i="40" s="1"/>
  <c r="V41" i="40" s="1"/>
  <c r="T42" i="40" s="1"/>
  <c r="V42" i="40" s="1"/>
  <c r="T43" i="40" s="1"/>
  <c r="V43" i="40" s="1"/>
  <c r="T44" i="40" s="1"/>
  <c r="V44" i="40" s="1"/>
  <c r="AJ30" i="40"/>
  <c r="AL30" i="40" s="1"/>
  <c r="AJ31" i="40" s="1"/>
  <c r="AL31" i="40" s="1"/>
  <c r="AJ32" i="40" s="1"/>
  <c r="AL32" i="40" s="1"/>
  <c r="AJ33" i="40" s="1"/>
  <c r="AL33" i="40" s="1"/>
  <c r="AJ34" i="40" s="1"/>
  <c r="AL34" i="40" s="1"/>
  <c r="AJ35" i="40" s="1"/>
  <c r="AL35" i="40" s="1"/>
  <c r="AJ36" i="40" s="1"/>
  <c r="AL36" i="40" s="1"/>
  <c r="AJ37" i="40" s="1"/>
  <c r="AL37" i="40" s="1"/>
  <c r="AJ38" i="40" s="1"/>
  <c r="AL38" i="40" s="1"/>
  <c r="AJ39" i="40" s="1"/>
  <c r="AL39" i="40" s="1"/>
  <c r="AJ40" i="40" s="1"/>
  <c r="AL40" i="40" s="1"/>
  <c r="AJ41" i="40" s="1"/>
  <c r="AL41" i="40" s="1"/>
  <c r="AJ42" i="40" s="1"/>
  <c r="AL42" i="40" s="1"/>
  <c r="AJ43" i="40" s="1"/>
  <c r="AL43" i="40" s="1"/>
  <c r="AJ44" i="40" s="1"/>
  <c r="AL44" i="40" s="1"/>
  <c r="AJ45" i="40" s="1"/>
  <c r="AL45" i="40" s="1"/>
  <c r="AJ46" i="40" s="1"/>
  <c r="AL46" i="40" s="1"/>
  <c r="AJ47" i="40" s="1"/>
  <c r="AL47" i="40" s="1"/>
  <c r="AJ48" i="40" s="1"/>
  <c r="AL48" i="40" s="1"/>
  <c r="AJ49" i="40" s="1"/>
  <c r="AL49" i="40" s="1"/>
  <c r="AJ50" i="40" s="1"/>
  <c r="AL50" i="40" s="1"/>
  <c r="AJ51" i="40" s="1"/>
  <c r="AL51" i="40" s="1"/>
  <c r="AJ52" i="40" s="1"/>
  <c r="AL52" i="40" s="1"/>
  <c r="AJ53" i="40" s="1"/>
  <c r="AL53" i="40" s="1"/>
  <c r="AJ54" i="40" s="1"/>
  <c r="AL54" i="40" s="1"/>
  <c r="AJ55" i="40" s="1"/>
  <c r="AL55" i="40" s="1"/>
  <c r="AJ56" i="40" s="1"/>
  <c r="AL56" i="40" s="1"/>
  <c r="AJ57" i="40" s="1"/>
  <c r="AL57" i="40" s="1"/>
  <c r="AJ58" i="40" s="1"/>
  <c r="AL58" i="40" s="1"/>
  <c r="AJ59" i="40" s="1"/>
  <c r="AL59" i="40" s="1"/>
  <c r="AJ60" i="40" s="1"/>
  <c r="AL60" i="40" s="1"/>
  <c r="AJ61" i="40" s="1"/>
  <c r="AL61" i="40" s="1"/>
  <c r="AJ62" i="40" s="1"/>
  <c r="AL62" i="40" s="1"/>
  <c r="AJ63" i="40" s="1"/>
  <c r="AL63" i="40" s="1"/>
  <c r="AJ64" i="40" s="1"/>
  <c r="AL64" i="40" s="1"/>
  <c r="AJ65" i="40" s="1"/>
  <c r="AL65" i="40" s="1"/>
  <c r="AJ66" i="40" s="1"/>
  <c r="AL66" i="40" s="1"/>
  <c r="AJ67" i="40" s="1"/>
  <c r="AL67" i="40" s="1"/>
  <c r="AJ68" i="40" s="1"/>
  <c r="AL68" i="40" s="1"/>
  <c r="AJ69" i="40" s="1"/>
  <c r="AL69" i="40" s="1"/>
  <c r="AJ70" i="40" s="1"/>
  <c r="AL70" i="40" s="1"/>
  <c r="AJ71" i="40" s="1"/>
  <c r="AL71" i="40" s="1"/>
  <c r="AJ72" i="40" s="1"/>
  <c r="AL72" i="40" s="1"/>
  <c r="AJ73" i="40" s="1"/>
  <c r="AL73" i="40" s="1"/>
  <c r="AJ74" i="40" s="1"/>
  <c r="AL74" i="40" s="1"/>
  <c r="AJ75" i="40" s="1"/>
  <c r="AL75" i="40" s="1"/>
  <c r="AJ76" i="40" s="1"/>
  <c r="AL76" i="40" s="1"/>
  <c r="AJ77" i="40" s="1"/>
  <c r="AL77" i="40" s="1"/>
  <c r="AJ78" i="40" s="1"/>
  <c r="AL78" i="40" s="1"/>
  <c r="AJ79" i="40" s="1"/>
  <c r="AL79" i="40" s="1"/>
  <c r="AJ80" i="40" s="1"/>
  <c r="AL80" i="40" s="1"/>
  <c r="AJ81" i="40" s="1"/>
  <c r="AL81" i="40" s="1"/>
  <c r="AJ82" i="40" s="1"/>
  <c r="AL82" i="40" s="1"/>
  <c r="AJ83" i="40" s="1"/>
  <c r="AL83" i="40" s="1"/>
  <c r="AJ84" i="40" s="1"/>
  <c r="AL84" i="40" s="1"/>
  <c r="AJ85" i="40" s="1"/>
  <c r="AL85" i="40" s="1"/>
  <c r="AJ86" i="40" s="1"/>
  <c r="AL86" i="40" s="1"/>
  <c r="AJ87" i="40" s="1"/>
  <c r="AL87" i="40" s="1"/>
  <c r="AJ88" i="40" s="1"/>
  <c r="AL88" i="40" s="1"/>
  <c r="AJ89" i="40" s="1"/>
  <c r="AL89" i="40" s="1"/>
  <c r="AJ90" i="40" s="1"/>
  <c r="AL90" i="40" s="1"/>
  <c r="AJ91" i="40" s="1"/>
  <c r="AL91" i="40" s="1"/>
  <c r="AJ92" i="40" s="1"/>
  <c r="AL92" i="40" s="1"/>
  <c r="AJ93" i="40" s="1"/>
  <c r="AL93" i="40" s="1"/>
  <c r="AJ94" i="40" s="1"/>
  <c r="AL94" i="40" s="1"/>
  <c r="AJ95" i="40" s="1"/>
  <c r="AL95" i="40" s="1"/>
  <c r="AJ96" i="40" s="1"/>
  <c r="AL96" i="40" s="1"/>
  <c r="AJ97" i="40" s="1"/>
  <c r="AL97" i="40" s="1"/>
  <c r="AJ98" i="40" s="1"/>
  <c r="AL98" i="40" s="1"/>
  <c r="AJ99" i="40" s="1"/>
  <c r="AL99" i="40" s="1"/>
  <c r="AJ100" i="40" s="1"/>
  <c r="AL100" i="40" s="1"/>
  <c r="AJ101" i="40" s="1"/>
  <c r="AL101" i="40" s="1"/>
  <c r="AJ102" i="40" s="1"/>
  <c r="AL102" i="40" s="1"/>
  <c r="AJ103" i="40" s="1"/>
  <c r="AL103" i="40" s="1"/>
  <c r="AJ104" i="40" s="1"/>
  <c r="AL104" i="40" s="1"/>
  <c r="AJ105" i="40" s="1"/>
  <c r="AL105" i="40" s="1"/>
  <c r="AJ106" i="40" s="1"/>
  <c r="AL106" i="40" s="1"/>
  <c r="AJ107" i="40" s="1"/>
  <c r="AL107" i="40" s="1"/>
  <c r="AJ108" i="40" s="1"/>
  <c r="AL108" i="40" s="1"/>
  <c r="AJ109" i="40" s="1"/>
  <c r="AL109" i="40" s="1"/>
  <c r="AJ110" i="40" s="1"/>
  <c r="AL110" i="40" s="1"/>
  <c r="AJ111" i="40" s="1"/>
  <c r="AL111" i="40" s="1"/>
  <c r="AJ112" i="40" s="1"/>
  <c r="AL112" i="40" s="1"/>
  <c r="AJ113" i="40" s="1"/>
  <c r="AL113" i="40" s="1"/>
  <c r="AJ114" i="40" s="1"/>
  <c r="AL114" i="40" s="1"/>
  <c r="AJ115" i="40" s="1"/>
  <c r="AL115" i="40" s="1"/>
  <c r="AJ116" i="40" s="1"/>
  <c r="AL116" i="40" s="1"/>
  <c r="AJ117" i="40" s="1"/>
  <c r="AL117" i="40" s="1"/>
  <c r="AJ118" i="40" s="1"/>
  <c r="AL118" i="40" s="1"/>
  <c r="AJ119" i="40" s="1"/>
  <c r="AL119" i="40" s="1"/>
  <c r="AD30" i="40"/>
  <c r="AF30" i="40" s="1"/>
  <c r="AD31" i="40" s="1"/>
  <c r="AF31" i="40" s="1"/>
  <c r="AD32" i="40" s="1"/>
  <c r="AF32" i="40" s="1"/>
  <c r="AD33" i="40" s="1"/>
  <c r="AF33" i="40" s="1"/>
  <c r="AD34" i="40" s="1"/>
  <c r="AF34" i="40" s="1"/>
  <c r="AD35" i="40" s="1"/>
  <c r="AF35" i="40" s="1"/>
  <c r="AD36" i="40" s="1"/>
  <c r="AF36" i="40" s="1"/>
  <c r="AD37" i="40" s="1"/>
  <c r="AF37" i="40" s="1"/>
  <c r="AD38" i="40" s="1"/>
  <c r="AF38" i="40" s="1"/>
  <c r="AD39" i="40" s="1"/>
  <c r="AF39" i="40" s="1"/>
  <c r="AD40" i="40" s="1"/>
  <c r="AF40" i="40" s="1"/>
  <c r="AD41" i="40" s="1"/>
  <c r="AF41" i="40" s="1"/>
  <c r="AD42" i="40" s="1"/>
  <c r="AF42" i="40" s="1"/>
  <c r="AD43" i="40" s="1"/>
  <c r="AF43" i="40" s="1"/>
  <c r="AD44" i="40" s="1"/>
  <c r="AF44" i="40" s="1"/>
  <c r="AD45" i="40" s="1"/>
  <c r="AF45" i="40" s="1"/>
  <c r="AD46" i="40" s="1"/>
  <c r="AF46" i="40" s="1"/>
  <c r="AD47" i="40" s="1"/>
  <c r="AF47" i="40" s="1"/>
  <c r="AD48" i="40" s="1"/>
  <c r="AF48" i="40" s="1"/>
  <c r="AD49" i="40" s="1"/>
  <c r="AF49" i="40" s="1"/>
  <c r="AD50" i="40" s="1"/>
  <c r="AF50" i="40" s="1"/>
  <c r="AD51" i="40" s="1"/>
  <c r="AF51" i="40" s="1"/>
  <c r="AD52" i="40" s="1"/>
  <c r="AF52" i="40" s="1"/>
  <c r="AD53" i="40" s="1"/>
  <c r="AF53" i="40" s="1"/>
  <c r="AD54" i="40" s="1"/>
  <c r="AF54" i="40" s="1"/>
  <c r="AD55" i="40" s="1"/>
  <c r="AF55" i="40" s="1"/>
  <c r="AD56" i="40" s="1"/>
  <c r="AF56" i="40" s="1"/>
  <c r="AD57" i="40" s="1"/>
  <c r="AF57" i="40" s="1"/>
  <c r="AD58" i="40" s="1"/>
  <c r="AF58" i="40" s="1"/>
  <c r="AD59" i="40" s="1"/>
  <c r="AF59" i="40" s="1"/>
  <c r="AD60" i="40" s="1"/>
  <c r="AF60" i="40" s="1"/>
  <c r="AD61" i="40" s="1"/>
  <c r="AF61" i="40" s="1"/>
  <c r="AD62" i="40" s="1"/>
  <c r="AF62" i="40" s="1"/>
  <c r="AD63" i="40" s="1"/>
  <c r="AF63" i="40" s="1"/>
  <c r="AD64" i="40" s="1"/>
  <c r="AF64" i="40" s="1"/>
  <c r="AD65" i="40" s="1"/>
  <c r="AF65" i="40" s="1"/>
  <c r="AD66" i="40" s="1"/>
  <c r="AF66" i="40" s="1"/>
  <c r="AD67" i="40" s="1"/>
  <c r="AF67" i="40" s="1"/>
  <c r="AD68" i="40" s="1"/>
  <c r="AF68" i="40" s="1"/>
  <c r="AD69" i="40" s="1"/>
  <c r="AF69" i="40" s="1"/>
  <c r="AD70" i="40" s="1"/>
  <c r="AF70" i="40" s="1"/>
  <c r="AD71" i="40" s="1"/>
  <c r="AF71" i="40" s="1"/>
  <c r="AD72" i="40" s="1"/>
  <c r="AF72" i="40" s="1"/>
  <c r="AD73" i="40" s="1"/>
  <c r="AF73" i="40" s="1"/>
  <c r="AD74" i="40" s="1"/>
  <c r="AF74" i="40" s="1"/>
  <c r="AD75" i="40" s="1"/>
  <c r="AF75" i="40" s="1"/>
  <c r="AD76" i="40" s="1"/>
  <c r="AF76" i="40" s="1"/>
  <c r="AD77" i="40" s="1"/>
  <c r="AF77" i="40" s="1"/>
  <c r="AD78" i="40" s="1"/>
  <c r="AF78" i="40" s="1"/>
  <c r="AD79" i="40" s="1"/>
  <c r="AF79" i="40" s="1"/>
  <c r="AD80" i="40" s="1"/>
  <c r="AF80" i="40" s="1"/>
  <c r="AD81" i="40" s="1"/>
  <c r="AF81" i="40" s="1"/>
  <c r="AD82" i="40" s="1"/>
  <c r="AF82" i="40" s="1"/>
  <c r="AD83" i="40" s="1"/>
  <c r="AF83" i="40" s="1"/>
  <c r="AD84" i="40" s="1"/>
  <c r="AF84" i="40" s="1"/>
  <c r="AD85" i="40" s="1"/>
  <c r="AF85" i="40" s="1"/>
  <c r="AD86" i="40" s="1"/>
  <c r="AF86" i="40" s="1"/>
  <c r="AD87" i="40" s="1"/>
  <c r="AF87" i="40" s="1"/>
  <c r="AD88" i="40" s="1"/>
  <c r="AF88" i="40" s="1"/>
  <c r="AD89" i="40" s="1"/>
  <c r="AF89" i="40" s="1"/>
  <c r="AD90" i="40" s="1"/>
  <c r="AF90" i="40" s="1"/>
  <c r="AD91" i="40" s="1"/>
  <c r="AF91" i="40" s="1"/>
  <c r="AD92" i="40" s="1"/>
  <c r="AF92" i="40" s="1"/>
  <c r="AD93" i="40" s="1"/>
  <c r="AF93" i="40" s="1"/>
  <c r="AD94" i="40" s="1"/>
  <c r="AF94" i="40" s="1"/>
  <c r="AD95" i="40" s="1"/>
  <c r="AF95" i="40" s="1"/>
  <c r="AD96" i="40" s="1"/>
  <c r="AF96" i="40" s="1"/>
  <c r="AD97" i="40" s="1"/>
  <c r="AF97" i="40" s="1"/>
  <c r="AD98" i="40" s="1"/>
  <c r="AF98" i="40" s="1"/>
  <c r="AD99" i="40" s="1"/>
  <c r="AF99" i="40" s="1"/>
  <c r="AD100" i="40" s="1"/>
  <c r="AF100" i="40" s="1"/>
  <c r="AD101" i="40" s="1"/>
  <c r="AF101" i="40" s="1"/>
  <c r="AD102" i="40" s="1"/>
  <c r="AF102" i="40" s="1"/>
  <c r="AD103" i="40" s="1"/>
  <c r="AF103" i="40" s="1"/>
  <c r="AD104" i="40" s="1"/>
  <c r="AF104" i="40" s="1"/>
  <c r="AD105" i="40" s="1"/>
  <c r="AF105" i="40" s="1"/>
  <c r="AD106" i="40" s="1"/>
  <c r="AF106" i="40" s="1"/>
  <c r="AD107" i="40" s="1"/>
  <c r="AF107" i="40" s="1"/>
  <c r="AD108" i="40" s="1"/>
  <c r="AF108" i="40" s="1"/>
  <c r="AD109" i="40" s="1"/>
  <c r="AF109" i="40" s="1"/>
  <c r="AD110" i="40" s="1"/>
  <c r="AF110" i="40" s="1"/>
  <c r="AD111" i="40" s="1"/>
  <c r="AF111" i="40" s="1"/>
  <c r="AD112" i="40" s="1"/>
  <c r="AF112" i="40" s="1"/>
  <c r="AD113" i="40" s="1"/>
  <c r="AF113" i="40" s="1"/>
  <c r="AD114" i="40" s="1"/>
  <c r="AF114" i="40" s="1"/>
  <c r="AD115" i="40" s="1"/>
  <c r="AF115" i="40" s="1"/>
  <c r="AD116" i="40" s="1"/>
  <c r="AF116" i="40" s="1"/>
  <c r="AD117" i="40" s="1"/>
  <c r="AF117" i="40" s="1"/>
  <c r="AD118" i="40" s="1"/>
  <c r="AF118" i="40" s="1"/>
  <c r="AD119" i="40" s="1"/>
  <c r="AF119" i="40" s="1"/>
  <c r="Y30" i="40"/>
  <c r="AA30" i="40" s="1"/>
  <c r="Y31" i="40" s="1"/>
  <c r="AA31" i="40" s="1"/>
  <c r="Y32" i="40" s="1"/>
  <c r="AA32" i="40" s="1"/>
  <c r="Y33" i="40" s="1"/>
  <c r="AA33" i="40" s="1"/>
  <c r="Y34" i="40" s="1"/>
  <c r="AA34" i="40" s="1"/>
  <c r="Y35" i="40" s="1"/>
  <c r="AA35" i="40" s="1"/>
  <c r="Y36" i="40" s="1"/>
  <c r="AA36" i="40" s="1"/>
  <c r="Y37" i="40" s="1"/>
  <c r="AA37" i="40" s="1"/>
  <c r="Y38" i="40" s="1"/>
  <c r="AA38" i="40" s="1"/>
  <c r="Y39" i="40" s="1"/>
  <c r="AA39" i="40" s="1"/>
  <c r="Y40" i="40" s="1"/>
  <c r="AA40" i="40" s="1"/>
  <c r="Y41" i="40" s="1"/>
  <c r="AA41" i="40" s="1"/>
  <c r="Y42" i="40" s="1"/>
  <c r="AA42" i="40" s="1"/>
  <c r="Y43" i="40" s="1"/>
  <c r="AA43" i="40" s="1"/>
  <c r="Y44" i="40" s="1"/>
  <c r="AA44" i="40" s="1"/>
  <c r="Y45" i="40" s="1"/>
  <c r="AA45" i="40" s="1"/>
  <c r="Y46" i="40" s="1"/>
  <c r="AA46" i="40" s="1"/>
  <c r="Y47" i="40" s="1"/>
  <c r="AA47" i="40" s="1"/>
  <c r="Y48" i="40" s="1"/>
  <c r="AA48" i="40" s="1"/>
  <c r="Y49" i="40" s="1"/>
  <c r="AA49" i="40" s="1"/>
  <c r="Y50" i="40" s="1"/>
  <c r="AA50" i="40" s="1"/>
  <c r="Y51" i="40" s="1"/>
  <c r="AA51" i="40" s="1"/>
  <c r="Y52" i="40" s="1"/>
  <c r="AA52" i="40" s="1"/>
  <c r="Y53" i="40" s="1"/>
  <c r="AA53" i="40" s="1"/>
  <c r="Y54" i="40" s="1"/>
  <c r="AA54" i="40" s="1"/>
  <c r="Y55" i="40" s="1"/>
  <c r="AA55" i="40" s="1"/>
  <c r="Y56" i="40" s="1"/>
  <c r="AA56" i="40" s="1"/>
  <c r="Y57" i="40" s="1"/>
  <c r="AA57" i="40" s="1"/>
  <c r="Y58" i="40" s="1"/>
  <c r="AA58" i="40" s="1"/>
  <c r="Y59" i="40" s="1"/>
  <c r="AA59" i="40" s="1"/>
  <c r="Y60" i="40" s="1"/>
  <c r="AA60" i="40" s="1"/>
  <c r="Y61" i="40" s="1"/>
  <c r="AA61" i="40" s="1"/>
  <c r="Y62" i="40" s="1"/>
  <c r="AA62" i="40" s="1"/>
  <c r="Y63" i="40" s="1"/>
  <c r="AA63" i="40" s="1"/>
  <c r="Y64" i="40" s="1"/>
  <c r="AA64" i="40" s="1"/>
  <c r="Y65" i="40" s="1"/>
  <c r="AA65" i="40" s="1"/>
  <c r="Y66" i="40" s="1"/>
  <c r="AA66" i="40" s="1"/>
  <c r="Y67" i="40" s="1"/>
  <c r="AA67" i="40" s="1"/>
  <c r="Y68" i="40" s="1"/>
  <c r="AA68" i="40" s="1"/>
  <c r="Y69" i="40" s="1"/>
  <c r="AA69" i="40" s="1"/>
  <c r="Y70" i="40" s="1"/>
  <c r="AA70" i="40" s="1"/>
  <c r="Y71" i="40" s="1"/>
  <c r="AA71" i="40" s="1"/>
  <c r="Y72" i="40" s="1"/>
  <c r="AA72" i="40" s="1"/>
  <c r="Y73" i="40" s="1"/>
  <c r="AA73" i="40" s="1"/>
  <c r="Y74" i="40" s="1"/>
  <c r="AA74" i="40" s="1"/>
  <c r="Y75" i="40" s="1"/>
  <c r="AA75" i="40" s="1"/>
  <c r="Y76" i="40" s="1"/>
  <c r="AA76" i="40" s="1"/>
  <c r="Y77" i="40" s="1"/>
  <c r="AA77" i="40" s="1"/>
  <c r="Y78" i="40" s="1"/>
  <c r="AA78" i="40" s="1"/>
  <c r="Y79" i="40" s="1"/>
  <c r="AA79" i="40" s="1"/>
  <c r="Y80" i="40" s="1"/>
  <c r="AA80" i="40" s="1"/>
  <c r="Y81" i="40" s="1"/>
  <c r="AA81" i="40" s="1"/>
  <c r="Y82" i="40" s="1"/>
  <c r="AA82" i="40" s="1"/>
  <c r="Y83" i="40" s="1"/>
  <c r="AA83" i="40" s="1"/>
  <c r="Y84" i="40" s="1"/>
  <c r="AA84" i="40" s="1"/>
  <c r="Y85" i="40" s="1"/>
  <c r="AA85" i="40" s="1"/>
  <c r="Y86" i="40" s="1"/>
  <c r="AA86" i="40" s="1"/>
  <c r="Y87" i="40" s="1"/>
  <c r="AA87" i="40" s="1"/>
  <c r="Y88" i="40" s="1"/>
  <c r="AA88" i="40" s="1"/>
  <c r="Y89" i="40" s="1"/>
  <c r="AA89" i="40" s="1"/>
  <c r="Y90" i="40" s="1"/>
  <c r="AA90" i="40" s="1"/>
  <c r="Y91" i="40" s="1"/>
  <c r="AA91" i="40" s="1"/>
  <c r="Y92" i="40" s="1"/>
  <c r="AA92" i="40" s="1"/>
  <c r="Y93" i="40" s="1"/>
  <c r="AA93" i="40" s="1"/>
  <c r="Y94" i="40" s="1"/>
  <c r="AA94" i="40" s="1"/>
  <c r="Y95" i="40" s="1"/>
  <c r="AA95" i="40" s="1"/>
  <c r="Y96" i="40" s="1"/>
  <c r="AA96" i="40" s="1"/>
  <c r="Y97" i="40" s="1"/>
  <c r="AA97" i="40" s="1"/>
  <c r="Y98" i="40" s="1"/>
  <c r="AA98" i="40" s="1"/>
  <c r="Y99" i="40" s="1"/>
  <c r="AA99" i="40" s="1"/>
  <c r="Y100" i="40" s="1"/>
  <c r="AA100" i="40" s="1"/>
  <c r="Y101" i="40" s="1"/>
  <c r="AA101" i="40" s="1"/>
  <c r="Y102" i="40" s="1"/>
  <c r="AA102" i="40" s="1"/>
  <c r="Y103" i="40" s="1"/>
  <c r="AA103" i="40" s="1"/>
  <c r="Y104" i="40" s="1"/>
  <c r="AA104" i="40" s="1"/>
  <c r="Y105" i="40" s="1"/>
  <c r="AA105" i="40" s="1"/>
  <c r="Y106" i="40" s="1"/>
  <c r="AA106" i="40" s="1"/>
  <c r="Y107" i="40" s="1"/>
  <c r="AA107" i="40" s="1"/>
  <c r="Y108" i="40" s="1"/>
  <c r="AA108" i="40" s="1"/>
  <c r="Y109" i="40" s="1"/>
  <c r="AA109" i="40" s="1"/>
  <c r="Y110" i="40" s="1"/>
  <c r="AA110" i="40" s="1"/>
  <c r="Y111" i="40" s="1"/>
  <c r="AA111" i="40" s="1"/>
  <c r="Y112" i="40" s="1"/>
  <c r="AA112" i="40" s="1"/>
  <c r="Y113" i="40" s="1"/>
  <c r="AA113" i="40" s="1"/>
  <c r="Y114" i="40" s="1"/>
  <c r="AA114" i="40" s="1"/>
  <c r="Y115" i="40" s="1"/>
  <c r="AA115" i="40" s="1"/>
  <c r="Y116" i="40" s="1"/>
  <c r="AA116" i="40" s="1"/>
  <c r="Y117" i="40" s="1"/>
  <c r="AA117" i="40" s="1"/>
  <c r="Y118" i="40" s="1"/>
  <c r="AA118" i="40" s="1"/>
  <c r="Y119" i="40" s="1"/>
  <c r="AA119" i="40" s="1"/>
  <c r="W30" i="40"/>
  <c r="T30" i="40"/>
  <c r="V30" i="40" s="1"/>
  <c r="N30" i="40"/>
  <c r="P30" i="40" s="1"/>
  <c r="N31" i="40" s="1"/>
  <c r="P31" i="40" s="1"/>
  <c r="N32" i="40" s="1"/>
  <c r="P32" i="40" s="1"/>
  <c r="N33" i="40" s="1"/>
  <c r="P33" i="40" s="1"/>
  <c r="N34" i="40" s="1"/>
  <c r="P34" i="40" s="1"/>
  <c r="N35" i="40" s="1"/>
  <c r="P35" i="40" s="1"/>
  <c r="N36" i="40" s="1"/>
  <c r="P36" i="40" s="1"/>
  <c r="N37" i="40" s="1"/>
  <c r="P37" i="40" s="1"/>
  <c r="N38" i="40" s="1"/>
  <c r="P38" i="40" s="1"/>
  <c r="N39" i="40" s="1"/>
  <c r="P39" i="40" s="1"/>
  <c r="N40" i="40" s="1"/>
  <c r="P40" i="40" s="1"/>
  <c r="N41" i="40" s="1"/>
  <c r="P41" i="40" s="1"/>
  <c r="N42" i="40" s="1"/>
  <c r="P42" i="40" s="1"/>
  <c r="N43" i="40" s="1"/>
  <c r="P43" i="40" s="1"/>
  <c r="N44" i="40" s="1"/>
  <c r="P44" i="40" s="1"/>
  <c r="N45" i="40" s="1"/>
  <c r="P45" i="40" s="1"/>
  <c r="N46" i="40" s="1"/>
  <c r="P46" i="40" s="1"/>
  <c r="N47" i="40" s="1"/>
  <c r="P47" i="40" s="1"/>
  <c r="N48" i="40" s="1"/>
  <c r="P48" i="40" s="1"/>
  <c r="N49" i="40" s="1"/>
  <c r="P49" i="40" s="1"/>
  <c r="N50" i="40" s="1"/>
  <c r="P50" i="40" s="1"/>
  <c r="N51" i="40" s="1"/>
  <c r="P51" i="40" s="1"/>
  <c r="N52" i="40" s="1"/>
  <c r="P52" i="40" s="1"/>
  <c r="N53" i="40" s="1"/>
  <c r="P53" i="40" s="1"/>
  <c r="N54" i="40" s="1"/>
  <c r="P54" i="40" s="1"/>
  <c r="N55" i="40" s="1"/>
  <c r="P55" i="40" s="1"/>
  <c r="N56" i="40" s="1"/>
  <c r="P56" i="40" s="1"/>
  <c r="N57" i="40" s="1"/>
  <c r="P57" i="40" s="1"/>
  <c r="N58" i="40" s="1"/>
  <c r="P58" i="40" s="1"/>
  <c r="N59" i="40" s="1"/>
  <c r="P59" i="40" s="1"/>
  <c r="N60" i="40" s="1"/>
  <c r="P60" i="40" s="1"/>
  <c r="N61" i="40" s="1"/>
  <c r="P61" i="40" s="1"/>
  <c r="N62" i="40" s="1"/>
  <c r="P62" i="40" s="1"/>
  <c r="N63" i="40" s="1"/>
  <c r="P63" i="40" s="1"/>
  <c r="N64" i="40" s="1"/>
  <c r="P64" i="40" s="1"/>
  <c r="N65" i="40" s="1"/>
  <c r="P65" i="40" s="1"/>
  <c r="N66" i="40" s="1"/>
  <c r="P66" i="40" s="1"/>
  <c r="N67" i="40" s="1"/>
  <c r="P67" i="40" s="1"/>
  <c r="N68" i="40" s="1"/>
  <c r="P68" i="40" s="1"/>
  <c r="N69" i="40" s="1"/>
  <c r="P69" i="40" s="1"/>
  <c r="N70" i="40" s="1"/>
  <c r="P70" i="40" s="1"/>
  <c r="N71" i="40" s="1"/>
  <c r="P71" i="40" s="1"/>
  <c r="N72" i="40" s="1"/>
  <c r="P72" i="40" s="1"/>
  <c r="N73" i="40" s="1"/>
  <c r="P73" i="40" s="1"/>
  <c r="N74" i="40" s="1"/>
  <c r="P74" i="40" s="1"/>
  <c r="N75" i="40" s="1"/>
  <c r="P75" i="40" s="1"/>
  <c r="N76" i="40" s="1"/>
  <c r="P76" i="40" s="1"/>
  <c r="N77" i="40" s="1"/>
  <c r="P77" i="40" s="1"/>
  <c r="N78" i="40" s="1"/>
  <c r="P78" i="40" s="1"/>
  <c r="N79" i="40" s="1"/>
  <c r="P79" i="40" s="1"/>
  <c r="N80" i="40" s="1"/>
  <c r="P80" i="40" s="1"/>
  <c r="N81" i="40" s="1"/>
  <c r="P81" i="40" s="1"/>
  <c r="N82" i="40" s="1"/>
  <c r="P82" i="40" s="1"/>
  <c r="N83" i="40" s="1"/>
  <c r="P83" i="40" s="1"/>
  <c r="N84" i="40" s="1"/>
  <c r="P84" i="40" s="1"/>
  <c r="N85" i="40" s="1"/>
  <c r="P85" i="40" s="1"/>
  <c r="N86" i="40" s="1"/>
  <c r="P86" i="40" s="1"/>
  <c r="N87" i="40" s="1"/>
  <c r="P87" i="40" s="1"/>
  <c r="N88" i="40" s="1"/>
  <c r="P88" i="40" s="1"/>
  <c r="N89" i="40" s="1"/>
  <c r="P89" i="40" s="1"/>
  <c r="N90" i="40" s="1"/>
  <c r="P90" i="40" s="1"/>
  <c r="N91" i="40" s="1"/>
  <c r="P91" i="40" s="1"/>
  <c r="N92" i="40" s="1"/>
  <c r="P92" i="40" s="1"/>
  <c r="N93" i="40" s="1"/>
  <c r="P93" i="40" s="1"/>
  <c r="N94" i="40" s="1"/>
  <c r="P94" i="40" s="1"/>
  <c r="N95" i="40" s="1"/>
  <c r="P95" i="40" s="1"/>
  <c r="N96" i="40" s="1"/>
  <c r="P96" i="40" s="1"/>
  <c r="N97" i="40" s="1"/>
  <c r="P97" i="40" s="1"/>
  <c r="N98" i="40" s="1"/>
  <c r="P98" i="40" s="1"/>
  <c r="N99" i="40" s="1"/>
  <c r="P99" i="40" s="1"/>
  <c r="N100" i="40" s="1"/>
  <c r="P100" i="40" s="1"/>
  <c r="N101" i="40" s="1"/>
  <c r="P101" i="40" s="1"/>
  <c r="N102" i="40" s="1"/>
  <c r="P102" i="40" s="1"/>
  <c r="N103" i="40" s="1"/>
  <c r="P103" i="40" s="1"/>
  <c r="N104" i="40" s="1"/>
  <c r="P104" i="40" s="1"/>
  <c r="N105" i="40" s="1"/>
  <c r="P105" i="40" s="1"/>
  <c r="N106" i="40" s="1"/>
  <c r="P106" i="40" s="1"/>
  <c r="N107" i="40" s="1"/>
  <c r="P107" i="40" s="1"/>
  <c r="N108" i="40" s="1"/>
  <c r="P108" i="40" s="1"/>
  <c r="N109" i="40" s="1"/>
  <c r="P109" i="40" s="1"/>
  <c r="N110" i="40" s="1"/>
  <c r="P110" i="40" s="1"/>
  <c r="N111" i="40" s="1"/>
  <c r="P111" i="40" s="1"/>
  <c r="N112" i="40" s="1"/>
  <c r="P112" i="40" s="1"/>
  <c r="N113" i="40" s="1"/>
  <c r="P113" i="40" s="1"/>
  <c r="N114" i="40" s="1"/>
  <c r="P114" i="40" s="1"/>
  <c r="N115" i="40" s="1"/>
  <c r="P115" i="40" s="1"/>
  <c r="N116" i="40" s="1"/>
  <c r="P116" i="40" s="1"/>
  <c r="N117" i="40" s="1"/>
  <c r="P117" i="40" s="1"/>
  <c r="N118" i="40" s="1"/>
  <c r="P118" i="40" s="1"/>
  <c r="N119" i="40" s="1"/>
  <c r="P119" i="40" s="1"/>
  <c r="H30" i="40"/>
  <c r="J30" i="40" s="1"/>
  <c r="H31" i="40" s="1"/>
  <c r="J31" i="40" s="1"/>
  <c r="H32" i="40" s="1"/>
  <c r="J32" i="40" s="1"/>
  <c r="H33" i="40" s="1"/>
  <c r="J33" i="40" s="1"/>
  <c r="H34" i="40" s="1"/>
  <c r="J34" i="40" s="1"/>
  <c r="H35" i="40" s="1"/>
  <c r="J35" i="40" s="1"/>
  <c r="H36" i="40" s="1"/>
  <c r="J36" i="40" s="1"/>
  <c r="H37" i="40" s="1"/>
  <c r="J37" i="40" s="1"/>
  <c r="H38" i="40" s="1"/>
  <c r="J38" i="40" s="1"/>
  <c r="H39" i="40" s="1"/>
  <c r="J39" i="40" s="1"/>
  <c r="H40" i="40" s="1"/>
  <c r="J40" i="40" s="1"/>
  <c r="H41" i="40" s="1"/>
  <c r="J41" i="40" s="1"/>
  <c r="H42" i="40" s="1"/>
  <c r="J42" i="40" s="1"/>
  <c r="H43" i="40" s="1"/>
  <c r="J43" i="40" s="1"/>
  <c r="H44" i="40" s="1"/>
  <c r="J44" i="40" s="1"/>
  <c r="H45" i="40" s="1"/>
  <c r="J45" i="40" s="1"/>
  <c r="H46" i="40" s="1"/>
  <c r="J46" i="40" s="1"/>
  <c r="H47" i="40" s="1"/>
  <c r="J47" i="40" s="1"/>
  <c r="H48" i="40" s="1"/>
  <c r="J48" i="40" s="1"/>
  <c r="H49" i="40" s="1"/>
  <c r="J49" i="40" s="1"/>
  <c r="H50" i="40" s="1"/>
  <c r="J50" i="40" s="1"/>
  <c r="H51" i="40" s="1"/>
  <c r="J51" i="40" s="1"/>
  <c r="H52" i="40" s="1"/>
  <c r="J52" i="40" s="1"/>
  <c r="H53" i="40" s="1"/>
  <c r="J53" i="40" s="1"/>
  <c r="H54" i="40" s="1"/>
  <c r="J54" i="40" s="1"/>
  <c r="H55" i="40" s="1"/>
  <c r="J55" i="40" s="1"/>
  <c r="H56" i="40" s="1"/>
  <c r="J56" i="40" s="1"/>
  <c r="H57" i="40" s="1"/>
  <c r="J57" i="40" s="1"/>
  <c r="H58" i="40" s="1"/>
  <c r="J58" i="40" s="1"/>
  <c r="H59" i="40" s="1"/>
  <c r="J59" i="40" s="1"/>
  <c r="H60" i="40" s="1"/>
  <c r="J60" i="40" s="1"/>
  <c r="H61" i="40" s="1"/>
  <c r="J61" i="40" s="1"/>
  <c r="H62" i="40" s="1"/>
  <c r="J62" i="40" s="1"/>
  <c r="H63" i="40" s="1"/>
  <c r="J63" i="40" s="1"/>
  <c r="H64" i="40" s="1"/>
  <c r="J64" i="40" s="1"/>
  <c r="H65" i="40" s="1"/>
  <c r="J65" i="40" s="1"/>
  <c r="H66" i="40" s="1"/>
  <c r="J66" i="40" s="1"/>
  <c r="H67" i="40" s="1"/>
  <c r="J67" i="40" s="1"/>
  <c r="H68" i="40" s="1"/>
  <c r="J68" i="40" s="1"/>
  <c r="H69" i="40" s="1"/>
  <c r="J69" i="40" s="1"/>
  <c r="H70" i="40" s="1"/>
  <c r="J70" i="40" s="1"/>
  <c r="H71" i="40" s="1"/>
  <c r="J71" i="40" s="1"/>
  <c r="H72" i="40" s="1"/>
  <c r="J72" i="40" s="1"/>
  <c r="H73" i="40" s="1"/>
  <c r="J73" i="40" s="1"/>
  <c r="H74" i="40" s="1"/>
  <c r="J74" i="40" s="1"/>
  <c r="H75" i="40" s="1"/>
  <c r="J75" i="40" s="1"/>
  <c r="H76" i="40" s="1"/>
  <c r="J76" i="40" s="1"/>
  <c r="H77" i="40" s="1"/>
  <c r="J77" i="40" s="1"/>
  <c r="H78" i="40" s="1"/>
  <c r="J78" i="40" s="1"/>
  <c r="H79" i="40" s="1"/>
  <c r="J79" i="40" s="1"/>
  <c r="H80" i="40" s="1"/>
  <c r="J80" i="40" s="1"/>
  <c r="H81" i="40" s="1"/>
  <c r="J81" i="40" s="1"/>
  <c r="H82" i="40" s="1"/>
  <c r="J82" i="40" s="1"/>
  <c r="H83" i="40" s="1"/>
  <c r="J83" i="40" s="1"/>
  <c r="H84" i="40" s="1"/>
  <c r="J84" i="40" s="1"/>
  <c r="H85" i="40" s="1"/>
  <c r="J85" i="40" s="1"/>
  <c r="H86" i="40" s="1"/>
  <c r="J86" i="40" s="1"/>
  <c r="H87" i="40" s="1"/>
  <c r="J87" i="40" s="1"/>
  <c r="H88" i="40" s="1"/>
  <c r="J88" i="40" s="1"/>
  <c r="H89" i="40" s="1"/>
  <c r="J89" i="40" s="1"/>
  <c r="H90" i="40" s="1"/>
  <c r="J90" i="40" s="1"/>
  <c r="H91" i="40" s="1"/>
  <c r="J91" i="40" s="1"/>
  <c r="H92" i="40" s="1"/>
  <c r="J92" i="40" s="1"/>
  <c r="H93" i="40" s="1"/>
  <c r="J93" i="40" s="1"/>
  <c r="H94" i="40" s="1"/>
  <c r="J94" i="40" s="1"/>
  <c r="H95" i="40" s="1"/>
  <c r="J95" i="40" s="1"/>
  <c r="H96" i="40" s="1"/>
  <c r="J96" i="40" s="1"/>
  <c r="H97" i="40" s="1"/>
  <c r="J97" i="40" s="1"/>
  <c r="H98" i="40" s="1"/>
  <c r="J98" i="40" s="1"/>
  <c r="H99" i="40" s="1"/>
  <c r="J99" i="40" s="1"/>
  <c r="H100" i="40" s="1"/>
  <c r="J100" i="40" s="1"/>
  <c r="H101" i="40" s="1"/>
  <c r="J101" i="40" s="1"/>
  <c r="H102" i="40" s="1"/>
  <c r="J102" i="40" s="1"/>
  <c r="H103" i="40" s="1"/>
  <c r="J103" i="40" s="1"/>
  <c r="H104" i="40" s="1"/>
  <c r="J104" i="40" s="1"/>
  <c r="H105" i="40" s="1"/>
  <c r="J105" i="40" s="1"/>
  <c r="H106" i="40" s="1"/>
  <c r="J106" i="40" s="1"/>
  <c r="H107" i="40" s="1"/>
  <c r="J107" i="40" s="1"/>
  <c r="H108" i="40" s="1"/>
  <c r="J108" i="40" s="1"/>
  <c r="H109" i="40" s="1"/>
  <c r="J109" i="40" s="1"/>
  <c r="H110" i="40" s="1"/>
  <c r="J110" i="40" s="1"/>
  <c r="H111" i="40" s="1"/>
  <c r="J111" i="40" s="1"/>
  <c r="H112" i="40" s="1"/>
  <c r="J112" i="40" s="1"/>
  <c r="H113" i="40" s="1"/>
  <c r="J113" i="40" s="1"/>
  <c r="H114" i="40" s="1"/>
  <c r="J114" i="40" s="1"/>
  <c r="H115" i="40" s="1"/>
  <c r="J115" i="40" s="1"/>
  <c r="H116" i="40" s="1"/>
  <c r="J116" i="40" s="1"/>
  <c r="H117" i="40" s="1"/>
  <c r="J117" i="40" s="1"/>
  <c r="H118" i="40" s="1"/>
  <c r="J118" i="40" s="1"/>
  <c r="H119" i="40" s="1"/>
  <c r="J119" i="40" s="1"/>
  <c r="C30" i="40"/>
  <c r="E30" i="40" s="1"/>
  <c r="C31" i="40" s="1"/>
  <c r="E31" i="40" s="1"/>
  <c r="C32" i="40" s="1"/>
  <c r="E32" i="40" s="1"/>
  <c r="C33" i="40" s="1"/>
  <c r="E33" i="40" s="1"/>
  <c r="C34" i="40" s="1"/>
  <c r="E34" i="40" s="1"/>
  <c r="C35" i="40" s="1"/>
  <c r="E35" i="40" s="1"/>
  <c r="C36" i="40" s="1"/>
  <c r="E36" i="40" s="1"/>
  <c r="C37" i="40" s="1"/>
  <c r="E37" i="40" s="1"/>
  <c r="C38" i="40" s="1"/>
  <c r="E38" i="40" s="1"/>
  <c r="C39" i="40" s="1"/>
  <c r="E39" i="40" s="1"/>
  <c r="C40" i="40" s="1"/>
  <c r="E40" i="40" s="1"/>
  <c r="C41" i="40" s="1"/>
  <c r="E41" i="40" s="1"/>
  <c r="C42" i="40" s="1"/>
  <c r="E42" i="40" s="1"/>
  <c r="C43" i="40" s="1"/>
  <c r="E43" i="40" s="1"/>
  <c r="C44" i="40" s="1"/>
  <c r="E44" i="40" s="1"/>
  <c r="C45" i="40" s="1"/>
  <c r="E45" i="40" s="1"/>
  <c r="C46" i="40" s="1"/>
  <c r="E46" i="40" s="1"/>
  <c r="C47" i="40" s="1"/>
  <c r="E47" i="40" s="1"/>
  <c r="C48" i="40" s="1"/>
  <c r="E48" i="40" s="1"/>
  <c r="C49" i="40" s="1"/>
  <c r="E49" i="40" s="1"/>
  <c r="C50" i="40" s="1"/>
  <c r="E50" i="40" s="1"/>
  <c r="C51" i="40" s="1"/>
  <c r="E51" i="40" s="1"/>
  <c r="C52" i="40" s="1"/>
  <c r="E52" i="40" s="1"/>
  <c r="C53" i="40" s="1"/>
  <c r="E53" i="40" s="1"/>
  <c r="C54" i="40" s="1"/>
  <c r="E54" i="40" s="1"/>
  <c r="C55" i="40" s="1"/>
  <c r="E55" i="40" s="1"/>
  <c r="C56" i="40" s="1"/>
  <c r="E56" i="40" s="1"/>
  <c r="C57" i="40" s="1"/>
  <c r="E57" i="40" s="1"/>
  <c r="C58" i="40" s="1"/>
  <c r="E58" i="40" s="1"/>
  <c r="C59" i="40" s="1"/>
  <c r="E59" i="40" s="1"/>
  <c r="C60" i="40" s="1"/>
  <c r="E60" i="40" s="1"/>
  <c r="C61" i="40" s="1"/>
  <c r="E61" i="40" s="1"/>
  <c r="C62" i="40" s="1"/>
  <c r="E62" i="40" s="1"/>
  <c r="C63" i="40" s="1"/>
  <c r="E63" i="40" s="1"/>
  <c r="C64" i="40" s="1"/>
  <c r="E64" i="40" s="1"/>
  <c r="C65" i="40" s="1"/>
  <c r="E65" i="40" s="1"/>
  <c r="C66" i="40" s="1"/>
  <c r="E66" i="40" s="1"/>
  <c r="C67" i="40" s="1"/>
  <c r="E67" i="40" s="1"/>
  <c r="C68" i="40" s="1"/>
  <c r="E68" i="40" s="1"/>
  <c r="C69" i="40" s="1"/>
  <c r="E69" i="40" s="1"/>
  <c r="C70" i="40" s="1"/>
  <c r="E70" i="40" s="1"/>
  <c r="C71" i="40" s="1"/>
  <c r="E71" i="40" s="1"/>
  <c r="C72" i="40" s="1"/>
  <c r="E72" i="40" s="1"/>
  <c r="C73" i="40" s="1"/>
  <c r="E73" i="40" s="1"/>
  <c r="C74" i="40" s="1"/>
  <c r="E74" i="40" s="1"/>
  <c r="C75" i="40" s="1"/>
  <c r="E75" i="40" s="1"/>
  <c r="C76" i="40" s="1"/>
  <c r="E76" i="40" s="1"/>
  <c r="C77" i="40" s="1"/>
  <c r="E77" i="40" s="1"/>
  <c r="C78" i="40" s="1"/>
  <c r="E78" i="40" s="1"/>
  <c r="C79" i="40" s="1"/>
  <c r="E79" i="40" s="1"/>
  <c r="C80" i="40" s="1"/>
  <c r="E80" i="40" s="1"/>
  <c r="C81" i="40" s="1"/>
  <c r="E81" i="40" s="1"/>
  <c r="C82" i="40" s="1"/>
  <c r="E82" i="40" s="1"/>
  <c r="C83" i="40" s="1"/>
  <c r="E83" i="40" s="1"/>
  <c r="C84" i="40" s="1"/>
  <c r="E84" i="40" s="1"/>
  <c r="C85" i="40" s="1"/>
  <c r="E85" i="40" s="1"/>
  <c r="C86" i="40" s="1"/>
  <c r="E86" i="40" s="1"/>
  <c r="C87" i="40" s="1"/>
  <c r="E87" i="40" s="1"/>
  <c r="C88" i="40" s="1"/>
  <c r="E88" i="40" s="1"/>
  <c r="C89" i="40" s="1"/>
  <c r="E89" i="40" s="1"/>
  <c r="C90" i="40" s="1"/>
  <c r="E90" i="40" s="1"/>
  <c r="C91" i="40" s="1"/>
  <c r="E91" i="40" s="1"/>
  <c r="C92" i="40" s="1"/>
  <c r="E92" i="40" s="1"/>
  <c r="C93" i="40" s="1"/>
  <c r="E93" i="40" s="1"/>
  <c r="C94" i="40" s="1"/>
  <c r="E94" i="40" s="1"/>
  <c r="C95" i="40" s="1"/>
  <c r="E95" i="40" s="1"/>
  <c r="C96" i="40" s="1"/>
  <c r="E96" i="40" s="1"/>
  <c r="C97" i="40" s="1"/>
  <c r="E97" i="40" s="1"/>
  <c r="C98" i="40" s="1"/>
  <c r="E98" i="40" s="1"/>
  <c r="C99" i="40" s="1"/>
  <c r="E99" i="40" s="1"/>
  <c r="C100" i="40" s="1"/>
  <c r="E100" i="40" s="1"/>
  <c r="C101" i="40" s="1"/>
  <c r="E101" i="40" s="1"/>
  <c r="C102" i="40" s="1"/>
  <c r="E102" i="40" s="1"/>
  <c r="C103" i="40" s="1"/>
  <c r="E103" i="40" s="1"/>
  <c r="C104" i="40" s="1"/>
  <c r="E104" i="40" s="1"/>
  <c r="C105" i="40" s="1"/>
  <c r="E105" i="40" s="1"/>
  <c r="C106" i="40" s="1"/>
  <c r="E106" i="40" s="1"/>
  <c r="C107" i="40" s="1"/>
  <c r="E107" i="40" s="1"/>
  <c r="C108" i="40" s="1"/>
  <c r="E108" i="40" s="1"/>
  <c r="C109" i="40" s="1"/>
  <c r="E109" i="40" s="1"/>
  <c r="C110" i="40" s="1"/>
  <c r="E110" i="40" s="1"/>
  <c r="C111" i="40" s="1"/>
  <c r="E111" i="40" s="1"/>
  <c r="C112" i="40" s="1"/>
  <c r="E112" i="40" s="1"/>
  <c r="C113" i="40" s="1"/>
  <c r="E113" i="40" s="1"/>
  <c r="C114" i="40" s="1"/>
  <c r="E114" i="40" s="1"/>
  <c r="C115" i="40" s="1"/>
  <c r="E115" i="40" s="1"/>
  <c r="C116" i="40" s="1"/>
  <c r="E116" i="40" s="1"/>
  <c r="C117" i="40" s="1"/>
  <c r="E117" i="40" s="1"/>
  <c r="C118" i="40" s="1"/>
  <c r="E118" i="40" s="1"/>
  <c r="C119" i="40" s="1"/>
  <c r="E119" i="40" s="1"/>
  <c r="T40" i="39"/>
  <c r="V40" i="39" s="1"/>
  <c r="T41" i="39" s="1"/>
  <c r="V41" i="39" s="1"/>
  <c r="T42" i="39" s="1"/>
  <c r="V42" i="39" s="1"/>
  <c r="T43" i="39" s="1"/>
  <c r="V43" i="39" s="1"/>
  <c r="T44" i="39" s="1"/>
  <c r="V44" i="39" s="1"/>
  <c r="AJ30" i="39"/>
  <c r="AL30" i="39" s="1"/>
  <c r="AJ31" i="39" s="1"/>
  <c r="AL31" i="39" s="1"/>
  <c r="AJ32" i="39" s="1"/>
  <c r="AL32" i="39" s="1"/>
  <c r="AJ33" i="39" s="1"/>
  <c r="AL33" i="39" s="1"/>
  <c r="AJ34" i="39" s="1"/>
  <c r="AL34" i="39" s="1"/>
  <c r="AJ35" i="39" s="1"/>
  <c r="AL35" i="39" s="1"/>
  <c r="AJ36" i="39" s="1"/>
  <c r="AL36" i="39" s="1"/>
  <c r="AJ37" i="39" s="1"/>
  <c r="AL37" i="39" s="1"/>
  <c r="AJ38" i="39" s="1"/>
  <c r="AL38" i="39" s="1"/>
  <c r="AJ39" i="39" s="1"/>
  <c r="AL39" i="39" s="1"/>
  <c r="AJ40" i="39" s="1"/>
  <c r="AL40" i="39" s="1"/>
  <c r="AJ41" i="39" s="1"/>
  <c r="AL41" i="39" s="1"/>
  <c r="AJ42" i="39" s="1"/>
  <c r="AL42" i="39" s="1"/>
  <c r="AJ43" i="39" s="1"/>
  <c r="AL43" i="39" s="1"/>
  <c r="AJ44" i="39" s="1"/>
  <c r="AL44" i="39" s="1"/>
  <c r="AJ45" i="39" s="1"/>
  <c r="AL45" i="39" s="1"/>
  <c r="AJ46" i="39" s="1"/>
  <c r="AL46" i="39" s="1"/>
  <c r="AJ47" i="39" s="1"/>
  <c r="AL47" i="39" s="1"/>
  <c r="AJ48" i="39" s="1"/>
  <c r="AL48" i="39" s="1"/>
  <c r="AJ49" i="39" s="1"/>
  <c r="AL49" i="39" s="1"/>
  <c r="AJ50" i="39" s="1"/>
  <c r="AL50" i="39" s="1"/>
  <c r="AJ51" i="39" s="1"/>
  <c r="AL51" i="39" s="1"/>
  <c r="AJ52" i="39" s="1"/>
  <c r="AL52" i="39" s="1"/>
  <c r="AJ53" i="39" s="1"/>
  <c r="AL53" i="39" s="1"/>
  <c r="AJ54" i="39" s="1"/>
  <c r="AL54" i="39" s="1"/>
  <c r="AJ55" i="39" s="1"/>
  <c r="AL55" i="39" s="1"/>
  <c r="AJ56" i="39" s="1"/>
  <c r="AL56" i="39" s="1"/>
  <c r="AJ57" i="39" s="1"/>
  <c r="AL57" i="39" s="1"/>
  <c r="AJ58" i="39" s="1"/>
  <c r="AL58" i="39" s="1"/>
  <c r="AJ59" i="39" s="1"/>
  <c r="AL59" i="39" s="1"/>
  <c r="AJ60" i="39" s="1"/>
  <c r="AL60" i="39" s="1"/>
  <c r="AJ61" i="39" s="1"/>
  <c r="AL61" i="39" s="1"/>
  <c r="AJ62" i="39" s="1"/>
  <c r="AL62" i="39" s="1"/>
  <c r="AJ63" i="39" s="1"/>
  <c r="AL63" i="39" s="1"/>
  <c r="AJ64" i="39" s="1"/>
  <c r="AL64" i="39" s="1"/>
  <c r="AJ65" i="39" s="1"/>
  <c r="AL65" i="39" s="1"/>
  <c r="AJ66" i="39" s="1"/>
  <c r="AL66" i="39" s="1"/>
  <c r="AJ67" i="39" s="1"/>
  <c r="AL67" i="39" s="1"/>
  <c r="AJ68" i="39" s="1"/>
  <c r="AL68" i="39" s="1"/>
  <c r="AJ69" i="39" s="1"/>
  <c r="AL69" i="39" s="1"/>
  <c r="AJ70" i="39" s="1"/>
  <c r="AL70" i="39" s="1"/>
  <c r="AJ71" i="39" s="1"/>
  <c r="AL71" i="39" s="1"/>
  <c r="AJ72" i="39" s="1"/>
  <c r="AL72" i="39" s="1"/>
  <c r="AJ73" i="39" s="1"/>
  <c r="AL73" i="39" s="1"/>
  <c r="AJ74" i="39" s="1"/>
  <c r="AL74" i="39" s="1"/>
  <c r="AJ75" i="39" s="1"/>
  <c r="AL75" i="39" s="1"/>
  <c r="AJ76" i="39" s="1"/>
  <c r="AL76" i="39" s="1"/>
  <c r="AJ77" i="39" s="1"/>
  <c r="AL77" i="39" s="1"/>
  <c r="AJ78" i="39" s="1"/>
  <c r="AL78" i="39" s="1"/>
  <c r="AJ79" i="39" s="1"/>
  <c r="AL79" i="39" s="1"/>
  <c r="AJ80" i="39" s="1"/>
  <c r="AL80" i="39" s="1"/>
  <c r="AJ81" i="39" s="1"/>
  <c r="AL81" i="39" s="1"/>
  <c r="AJ82" i="39" s="1"/>
  <c r="AL82" i="39" s="1"/>
  <c r="AJ83" i="39" s="1"/>
  <c r="AL83" i="39" s="1"/>
  <c r="AJ84" i="39" s="1"/>
  <c r="AL84" i="39" s="1"/>
  <c r="AJ85" i="39" s="1"/>
  <c r="AL85" i="39" s="1"/>
  <c r="AJ86" i="39" s="1"/>
  <c r="AL86" i="39" s="1"/>
  <c r="AJ87" i="39" s="1"/>
  <c r="AL87" i="39" s="1"/>
  <c r="AJ88" i="39" s="1"/>
  <c r="AL88" i="39" s="1"/>
  <c r="AJ89" i="39" s="1"/>
  <c r="AL89" i="39" s="1"/>
  <c r="AJ90" i="39" s="1"/>
  <c r="AL90" i="39" s="1"/>
  <c r="AJ91" i="39" s="1"/>
  <c r="AL91" i="39" s="1"/>
  <c r="AJ92" i="39" s="1"/>
  <c r="AL92" i="39" s="1"/>
  <c r="AJ93" i="39" s="1"/>
  <c r="AL93" i="39" s="1"/>
  <c r="AJ94" i="39" s="1"/>
  <c r="AL94" i="39" s="1"/>
  <c r="AJ95" i="39" s="1"/>
  <c r="AL95" i="39" s="1"/>
  <c r="AJ96" i="39" s="1"/>
  <c r="AL96" i="39" s="1"/>
  <c r="AJ97" i="39" s="1"/>
  <c r="AL97" i="39" s="1"/>
  <c r="AJ98" i="39" s="1"/>
  <c r="AL98" i="39" s="1"/>
  <c r="AJ99" i="39" s="1"/>
  <c r="AL99" i="39" s="1"/>
  <c r="AJ100" i="39" s="1"/>
  <c r="AL100" i="39" s="1"/>
  <c r="AJ101" i="39" s="1"/>
  <c r="AL101" i="39" s="1"/>
  <c r="AJ102" i="39" s="1"/>
  <c r="AL102" i="39" s="1"/>
  <c r="AJ103" i="39" s="1"/>
  <c r="AL103" i="39" s="1"/>
  <c r="AJ104" i="39" s="1"/>
  <c r="AL104" i="39" s="1"/>
  <c r="AJ105" i="39" s="1"/>
  <c r="AL105" i="39" s="1"/>
  <c r="AJ106" i="39" s="1"/>
  <c r="AL106" i="39" s="1"/>
  <c r="AJ107" i="39" s="1"/>
  <c r="AL107" i="39" s="1"/>
  <c r="AJ108" i="39" s="1"/>
  <c r="AL108" i="39" s="1"/>
  <c r="AJ109" i="39" s="1"/>
  <c r="AL109" i="39" s="1"/>
  <c r="AJ110" i="39" s="1"/>
  <c r="AL110" i="39" s="1"/>
  <c r="AJ111" i="39" s="1"/>
  <c r="AL111" i="39" s="1"/>
  <c r="AJ112" i="39" s="1"/>
  <c r="AL112" i="39" s="1"/>
  <c r="AJ113" i="39" s="1"/>
  <c r="AL113" i="39" s="1"/>
  <c r="AJ114" i="39" s="1"/>
  <c r="AL114" i="39" s="1"/>
  <c r="AJ115" i="39" s="1"/>
  <c r="AL115" i="39" s="1"/>
  <c r="AJ116" i="39" s="1"/>
  <c r="AL116" i="39" s="1"/>
  <c r="AJ117" i="39" s="1"/>
  <c r="AL117" i="39" s="1"/>
  <c r="AJ118" i="39" s="1"/>
  <c r="AL118" i="39" s="1"/>
  <c r="AJ119" i="39" s="1"/>
  <c r="AL119" i="39" s="1"/>
  <c r="AD30" i="39"/>
  <c r="AF30" i="39" s="1"/>
  <c r="AD31" i="39" s="1"/>
  <c r="AF31" i="39" s="1"/>
  <c r="AD32" i="39" s="1"/>
  <c r="AF32" i="39" s="1"/>
  <c r="AD33" i="39" s="1"/>
  <c r="AF33" i="39" s="1"/>
  <c r="AD34" i="39" s="1"/>
  <c r="AF34" i="39" s="1"/>
  <c r="AD35" i="39" s="1"/>
  <c r="AF35" i="39" s="1"/>
  <c r="AD36" i="39" s="1"/>
  <c r="AF36" i="39" s="1"/>
  <c r="AD37" i="39" s="1"/>
  <c r="AF37" i="39" s="1"/>
  <c r="AD38" i="39" s="1"/>
  <c r="AF38" i="39" s="1"/>
  <c r="AD39" i="39" s="1"/>
  <c r="AF39" i="39" s="1"/>
  <c r="AD40" i="39" s="1"/>
  <c r="AF40" i="39" s="1"/>
  <c r="AD41" i="39" s="1"/>
  <c r="AF41" i="39" s="1"/>
  <c r="AD42" i="39" s="1"/>
  <c r="AF42" i="39" s="1"/>
  <c r="AD43" i="39" s="1"/>
  <c r="AF43" i="39" s="1"/>
  <c r="AD44" i="39" s="1"/>
  <c r="AF44" i="39" s="1"/>
  <c r="AD45" i="39" s="1"/>
  <c r="AF45" i="39" s="1"/>
  <c r="AD46" i="39" s="1"/>
  <c r="AF46" i="39" s="1"/>
  <c r="AD47" i="39" s="1"/>
  <c r="AF47" i="39" s="1"/>
  <c r="AD48" i="39" s="1"/>
  <c r="AF48" i="39" s="1"/>
  <c r="AD49" i="39" s="1"/>
  <c r="AF49" i="39" s="1"/>
  <c r="AD50" i="39" s="1"/>
  <c r="AF50" i="39" s="1"/>
  <c r="AD51" i="39" s="1"/>
  <c r="AF51" i="39" s="1"/>
  <c r="AD52" i="39" s="1"/>
  <c r="AF52" i="39" s="1"/>
  <c r="AD53" i="39" s="1"/>
  <c r="AF53" i="39" s="1"/>
  <c r="AD54" i="39" s="1"/>
  <c r="AF54" i="39" s="1"/>
  <c r="AD55" i="39" s="1"/>
  <c r="AF55" i="39" s="1"/>
  <c r="AD56" i="39" s="1"/>
  <c r="AF56" i="39" s="1"/>
  <c r="AD57" i="39" s="1"/>
  <c r="AF57" i="39" s="1"/>
  <c r="AD58" i="39" s="1"/>
  <c r="AF58" i="39" s="1"/>
  <c r="AD59" i="39" s="1"/>
  <c r="AF59" i="39" s="1"/>
  <c r="AD60" i="39" s="1"/>
  <c r="AF60" i="39" s="1"/>
  <c r="AD61" i="39" s="1"/>
  <c r="AF61" i="39" s="1"/>
  <c r="AD62" i="39" s="1"/>
  <c r="AF62" i="39" s="1"/>
  <c r="AD63" i="39" s="1"/>
  <c r="AF63" i="39" s="1"/>
  <c r="AD64" i="39" s="1"/>
  <c r="AF64" i="39" s="1"/>
  <c r="AD65" i="39" s="1"/>
  <c r="AF65" i="39" s="1"/>
  <c r="AD66" i="39" s="1"/>
  <c r="AF66" i="39" s="1"/>
  <c r="AD67" i="39" s="1"/>
  <c r="AF67" i="39" s="1"/>
  <c r="AD68" i="39" s="1"/>
  <c r="AF68" i="39" s="1"/>
  <c r="AD69" i="39" s="1"/>
  <c r="AF69" i="39" s="1"/>
  <c r="AD70" i="39" s="1"/>
  <c r="AF70" i="39" s="1"/>
  <c r="AD71" i="39" s="1"/>
  <c r="AF71" i="39" s="1"/>
  <c r="AD72" i="39" s="1"/>
  <c r="AF72" i="39" s="1"/>
  <c r="AD73" i="39" s="1"/>
  <c r="AF73" i="39" s="1"/>
  <c r="AD74" i="39" s="1"/>
  <c r="AF74" i="39" s="1"/>
  <c r="AD75" i="39" s="1"/>
  <c r="AF75" i="39" s="1"/>
  <c r="AD76" i="39" s="1"/>
  <c r="AF76" i="39" s="1"/>
  <c r="AD77" i="39" s="1"/>
  <c r="AF77" i="39" s="1"/>
  <c r="AD78" i="39" s="1"/>
  <c r="AF78" i="39" s="1"/>
  <c r="AD79" i="39" s="1"/>
  <c r="AF79" i="39" s="1"/>
  <c r="AD80" i="39" s="1"/>
  <c r="AF80" i="39" s="1"/>
  <c r="AD81" i="39" s="1"/>
  <c r="AF81" i="39" s="1"/>
  <c r="AD82" i="39" s="1"/>
  <c r="AF82" i="39" s="1"/>
  <c r="AD83" i="39" s="1"/>
  <c r="AF83" i="39" s="1"/>
  <c r="AD84" i="39" s="1"/>
  <c r="AF84" i="39" s="1"/>
  <c r="AD85" i="39" s="1"/>
  <c r="AF85" i="39" s="1"/>
  <c r="AD86" i="39" s="1"/>
  <c r="AF86" i="39" s="1"/>
  <c r="AD87" i="39" s="1"/>
  <c r="AF87" i="39" s="1"/>
  <c r="AD88" i="39" s="1"/>
  <c r="AF88" i="39" s="1"/>
  <c r="AD89" i="39" s="1"/>
  <c r="AF89" i="39" s="1"/>
  <c r="AD90" i="39" s="1"/>
  <c r="AF90" i="39" s="1"/>
  <c r="AD91" i="39" s="1"/>
  <c r="AF91" i="39" s="1"/>
  <c r="AD92" i="39" s="1"/>
  <c r="AF92" i="39" s="1"/>
  <c r="AD93" i="39" s="1"/>
  <c r="AF93" i="39" s="1"/>
  <c r="AD94" i="39" s="1"/>
  <c r="AF94" i="39" s="1"/>
  <c r="AD95" i="39" s="1"/>
  <c r="AF95" i="39" s="1"/>
  <c r="AD96" i="39" s="1"/>
  <c r="AF96" i="39" s="1"/>
  <c r="AD97" i="39" s="1"/>
  <c r="AF97" i="39" s="1"/>
  <c r="AD98" i="39" s="1"/>
  <c r="AF98" i="39" s="1"/>
  <c r="AD99" i="39" s="1"/>
  <c r="AF99" i="39" s="1"/>
  <c r="AD100" i="39" s="1"/>
  <c r="AF100" i="39" s="1"/>
  <c r="AD101" i="39" s="1"/>
  <c r="AF101" i="39" s="1"/>
  <c r="AD102" i="39" s="1"/>
  <c r="AF102" i="39" s="1"/>
  <c r="AD103" i="39" s="1"/>
  <c r="AF103" i="39" s="1"/>
  <c r="AD104" i="39" s="1"/>
  <c r="AF104" i="39" s="1"/>
  <c r="AD105" i="39" s="1"/>
  <c r="AF105" i="39" s="1"/>
  <c r="AD106" i="39" s="1"/>
  <c r="AF106" i="39" s="1"/>
  <c r="AD107" i="39" s="1"/>
  <c r="AF107" i="39" s="1"/>
  <c r="AD108" i="39" s="1"/>
  <c r="AF108" i="39" s="1"/>
  <c r="AD109" i="39" s="1"/>
  <c r="AF109" i="39" s="1"/>
  <c r="AD110" i="39" s="1"/>
  <c r="AF110" i="39" s="1"/>
  <c r="AD111" i="39" s="1"/>
  <c r="AF111" i="39" s="1"/>
  <c r="AD112" i="39" s="1"/>
  <c r="AF112" i="39" s="1"/>
  <c r="AD113" i="39" s="1"/>
  <c r="AF113" i="39" s="1"/>
  <c r="AD114" i="39" s="1"/>
  <c r="AF114" i="39" s="1"/>
  <c r="AD115" i="39" s="1"/>
  <c r="AF115" i="39" s="1"/>
  <c r="AD116" i="39" s="1"/>
  <c r="AF116" i="39" s="1"/>
  <c r="AD117" i="39" s="1"/>
  <c r="AF117" i="39" s="1"/>
  <c r="AD118" i="39" s="1"/>
  <c r="AF118" i="39" s="1"/>
  <c r="AD119" i="39" s="1"/>
  <c r="AF119" i="39" s="1"/>
  <c r="Y30" i="39"/>
  <c r="AA30" i="39" s="1"/>
  <c r="Y31" i="39" s="1"/>
  <c r="AA31" i="39" s="1"/>
  <c r="Y32" i="39" s="1"/>
  <c r="AA32" i="39" s="1"/>
  <c r="Y33" i="39" s="1"/>
  <c r="AA33" i="39" s="1"/>
  <c r="Y34" i="39" s="1"/>
  <c r="AA34" i="39" s="1"/>
  <c r="Y35" i="39" s="1"/>
  <c r="AA35" i="39" s="1"/>
  <c r="Y36" i="39" s="1"/>
  <c r="AA36" i="39" s="1"/>
  <c r="Y37" i="39" s="1"/>
  <c r="AA37" i="39" s="1"/>
  <c r="Y38" i="39" s="1"/>
  <c r="AA38" i="39" s="1"/>
  <c r="Y39" i="39" s="1"/>
  <c r="AA39" i="39" s="1"/>
  <c r="Y40" i="39" s="1"/>
  <c r="AA40" i="39" s="1"/>
  <c r="Y41" i="39" s="1"/>
  <c r="AA41" i="39" s="1"/>
  <c r="Y42" i="39" s="1"/>
  <c r="AA42" i="39" s="1"/>
  <c r="Y43" i="39" s="1"/>
  <c r="AA43" i="39" s="1"/>
  <c r="Y44" i="39" s="1"/>
  <c r="AA44" i="39" s="1"/>
  <c r="Y45" i="39" s="1"/>
  <c r="AA45" i="39" s="1"/>
  <c r="Y46" i="39" s="1"/>
  <c r="AA46" i="39" s="1"/>
  <c r="Y47" i="39" s="1"/>
  <c r="AA47" i="39" s="1"/>
  <c r="Y48" i="39" s="1"/>
  <c r="AA48" i="39" s="1"/>
  <c r="Y49" i="39" s="1"/>
  <c r="AA49" i="39" s="1"/>
  <c r="Y50" i="39" s="1"/>
  <c r="AA50" i="39" s="1"/>
  <c r="Y51" i="39" s="1"/>
  <c r="AA51" i="39" s="1"/>
  <c r="Y52" i="39" s="1"/>
  <c r="AA52" i="39" s="1"/>
  <c r="Y53" i="39" s="1"/>
  <c r="AA53" i="39" s="1"/>
  <c r="Y54" i="39" s="1"/>
  <c r="AA54" i="39" s="1"/>
  <c r="Y55" i="39" s="1"/>
  <c r="AA55" i="39" s="1"/>
  <c r="Y56" i="39" s="1"/>
  <c r="AA56" i="39" s="1"/>
  <c r="Y57" i="39" s="1"/>
  <c r="AA57" i="39" s="1"/>
  <c r="Y58" i="39" s="1"/>
  <c r="AA58" i="39" s="1"/>
  <c r="Y59" i="39" s="1"/>
  <c r="AA59" i="39" s="1"/>
  <c r="Y60" i="39" s="1"/>
  <c r="AA60" i="39" s="1"/>
  <c r="Y61" i="39" s="1"/>
  <c r="AA61" i="39" s="1"/>
  <c r="Y62" i="39" s="1"/>
  <c r="AA62" i="39" s="1"/>
  <c r="Y63" i="39" s="1"/>
  <c r="AA63" i="39" s="1"/>
  <c r="Y64" i="39" s="1"/>
  <c r="AA64" i="39" s="1"/>
  <c r="Y65" i="39" s="1"/>
  <c r="AA65" i="39" s="1"/>
  <c r="Y66" i="39" s="1"/>
  <c r="AA66" i="39" s="1"/>
  <c r="Y67" i="39" s="1"/>
  <c r="AA67" i="39" s="1"/>
  <c r="Y68" i="39" s="1"/>
  <c r="AA68" i="39" s="1"/>
  <c r="Y69" i="39" s="1"/>
  <c r="AA69" i="39" s="1"/>
  <c r="Y70" i="39" s="1"/>
  <c r="AA70" i="39" s="1"/>
  <c r="Y71" i="39" s="1"/>
  <c r="AA71" i="39" s="1"/>
  <c r="Y72" i="39" s="1"/>
  <c r="AA72" i="39" s="1"/>
  <c r="Y73" i="39" s="1"/>
  <c r="AA73" i="39" s="1"/>
  <c r="Y74" i="39" s="1"/>
  <c r="AA74" i="39" s="1"/>
  <c r="Y75" i="39" s="1"/>
  <c r="AA75" i="39" s="1"/>
  <c r="Y76" i="39" s="1"/>
  <c r="AA76" i="39" s="1"/>
  <c r="Y77" i="39" s="1"/>
  <c r="AA77" i="39" s="1"/>
  <c r="Y78" i="39" s="1"/>
  <c r="AA78" i="39" s="1"/>
  <c r="Y79" i="39" s="1"/>
  <c r="AA79" i="39" s="1"/>
  <c r="Y80" i="39" s="1"/>
  <c r="AA80" i="39" s="1"/>
  <c r="Y81" i="39" s="1"/>
  <c r="AA81" i="39" s="1"/>
  <c r="Y82" i="39" s="1"/>
  <c r="AA82" i="39" s="1"/>
  <c r="Y83" i="39" s="1"/>
  <c r="AA83" i="39" s="1"/>
  <c r="Y84" i="39" s="1"/>
  <c r="AA84" i="39" s="1"/>
  <c r="Y85" i="39" s="1"/>
  <c r="AA85" i="39" s="1"/>
  <c r="Y86" i="39" s="1"/>
  <c r="AA86" i="39" s="1"/>
  <c r="Y87" i="39" s="1"/>
  <c r="AA87" i="39" s="1"/>
  <c r="Y88" i="39" s="1"/>
  <c r="AA88" i="39" s="1"/>
  <c r="Y89" i="39" s="1"/>
  <c r="AA89" i="39" s="1"/>
  <c r="Y90" i="39" s="1"/>
  <c r="AA90" i="39" s="1"/>
  <c r="Y91" i="39" s="1"/>
  <c r="AA91" i="39" s="1"/>
  <c r="Y92" i="39" s="1"/>
  <c r="AA92" i="39" s="1"/>
  <c r="Y93" i="39" s="1"/>
  <c r="AA93" i="39" s="1"/>
  <c r="Y94" i="39" s="1"/>
  <c r="AA94" i="39" s="1"/>
  <c r="Y95" i="39" s="1"/>
  <c r="AA95" i="39" s="1"/>
  <c r="Y96" i="39" s="1"/>
  <c r="AA96" i="39" s="1"/>
  <c r="Y97" i="39" s="1"/>
  <c r="AA97" i="39" s="1"/>
  <c r="Y98" i="39" s="1"/>
  <c r="AA98" i="39" s="1"/>
  <c r="Y99" i="39" s="1"/>
  <c r="AA99" i="39" s="1"/>
  <c r="Y100" i="39" s="1"/>
  <c r="AA100" i="39" s="1"/>
  <c r="Y101" i="39" s="1"/>
  <c r="AA101" i="39" s="1"/>
  <c r="Y102" i="39" s="1"/>
  <c r="AA102" i="39" s="1"/>
  <c r="Y103" i="39" s="1"/>
  <c r="AA103" i="39" s="1"/>
  <c r="Y104" i="39" s="1"/>
  <c r="AA104" i="39" s="1"/>
  <c r="Y105" i="39" s="1"/>
  <c r="AA105" i="39" s="1"/>
  <c r="Y106" i="39" s="1"/>
  <c r="AA106" i="39" s="1"/>
  <c r="Y107" i="39" s="1"/>
  <c r="AA107" i="39" s="1"/>
  <c r="Y108" i="39" s="1"/>
  <c r="AA108" i="39" s="1"/>
  <c r="Y109" i="39" s="1"/>
  <c r="AA109" i="39" s="1"/>
  <c r="Y110" i="39" s="1"/>
  <c r="AA110" i="39" s="1"/>
  <c r="Y111" i="39" s="1"/>
  <c r="AA111" i="39" s="1"/>
  <c r="Y112" i="39" s="1"/>
  <c r="AA112" i="39" s="1"/>
  <c r="Y113" i="39" s="1"/>
  <c r="AA113" i="39" s="1"/>
  <c r="Y114" i="39" s="1"/>
  <c r="AA114" i="39" s="1"/>
  <c r="Y115" i="39" s="1"/>
  <c r="AA115" i="39" s="1"/>
  <c r="Y116" i="39" s="1"/>
  <c r="AA116" i="39" s="1"/>
  <c r="Y117" i="39" s="1"/>
  <c r="AA117" i="39" s="1"/>
  <c r="Y118" i="39" s="1"/>
  <c r="AA118" i="39" s="1"/>
  <c r="Y119" i="39" s="1"/>
  <c r="AA119" i="39" s="1"/>
  <c r="W30" i="39"/>
  <c r="T30" i="39"/>
  <c r="V30" i="39" s="1"/>
  <c r="N30" i="39"/>
  <c r="P30" i="39" s="1"/>
  <c r="N31" i="39" s="1"/>
  <c r="P31" i="39" s="1"/>
  <c r="N32" i="39" s="1"/>
  <c r="P32" i="39" s="1"/>
  <c r="N33" i="39" s="1"/>
  <c r="P33" i="39" s="1"/>
  <c r="N34" i="39" s="1"/>
  <c r="P34" i="39" s="1"/>
  <c r="N35" i="39" s="1"/>
  <c r="P35" i="39" s="1"/>
  <c r="N36" i="39" s="1"/>
  <c r="P36" i="39" s="1"/>
  <c r="N37" i="39" s="1"/>
  <c r="P37" i="39" s="1"/>
  <c r="N38" i="39" s="1"/>
  <c r="P38" i="39" s="1"/>
  <c r="N39" i="39" s="1"/>
  <c r="P39" i="39" s="1"/>
  <c r="N40" i="39" s="1"/>
  <c r="P40" i="39" s="1"/>
  <c r="N41" i="39" s="1"/>
  <c r="P41" i="39" s="1"/>
  <c r="N42" i="39" s="1"/>
  <c r="P42" i="39" s="1"/>
  <c r="N43" i="39" s="1"/>
  <c r="P43" i="39" s="1"/>
  <c r="N44" i="39" s="1"/>
  <c r="P44" i="39" s="1"/>
  <c r="N45" i="39" s="1"/>
  <c r="P45" i="39" s="1"/>
  <c r="N46" i="39" s="1"/>
  <c r="P46" i="39" s="1"/>
  <c r="N47" i="39" s="1"/>
  <c r="P47" i="39" s="1"/>
  <c r="N48" i="39" s="1"/>
  <c r="P48" i="39" s="1"/>
  <c r="N49" i="39" s="1"/>
  <c r="P49" i="39" s="1"/>
  <c r="N50" i="39" s="1"/>
  <c r="P50" i="39" s="1"/>
  <c r="N51" i="39" s="1"/>
  <c r="P51" i="39" s="1"/>
  <c r="N52" i="39" s="1"/>
  <c r="P52" i="39" s="1"/>
  <c r="N53" i="39" s="1"/>
  <c r="P53" i="39" s="1"/>
  <c r="N54" i="39" s="1"/>
  <c r="P54" i="39" s="1"/>
  <c r="N55" i="39" s="1"/>
  <c r="P55" i="39" s="1"/>
  <c r="N56" i="39" s="1"/>
  <c r="P56" i="39" s="1"/>
  <c r="N57" i="39" s="1"/>
  <c r="P57" i="39" s="1"/>
  <c r="N58" i="39" s="1"/>
  <c r="P58" i="39" s="1"/>
  <c r="N59" i="39" s="1"/>
  <c r="P59" i="39" s="1"/>
  <c r="N60" i="39" s="1"/>
  <c r="P60" i="39" s="1"/>
  <c r="N61" i="39" s="1"/>
  <c r="P61" i="39" s="1"/>
  <c r="N62" i="39" s="1"/>
  <c r="P62" i="39" s="1"/>
  <c r="N63" i="39" s="1"/>
  <c r="P63" i="39" s="1"/>
  <c r="N64" i="39" s="1"/>
  <c r="P64" i="39" s="1"/>
  <c r="N65" i="39" s="1"/>
  <c r="P65" i="39" s="1"/>
  <c r="N66" i="39" s="1"/>
  <c r="P66" i="39" s="1"/>
  <c r="N67" i="39" s="1"/>
  <c r="P67" i="39" s="1"/>
  <c r="N68" i="39" s="1"/>
  <c r="P68" i="39" s="1"/>
  <c r="N69" i="39" s="1"/>
  <c r="P69" i="39" s="1"/>
  <c r="N70" i="39" s="1"/>
  <c r="P70" i="39" s="1"/>
  <c r="N71" i="39" s="1"/>
  <c r="P71" i="39" s="1"/>
  <c r="N72" i="39" s="1"/>
  <c r="P72" i="39" s="1"/>
  <c r="N73" i="39" s="1"/>
  <c r="P73" i="39" s="1"/>
  <c r="N74" i="39" s="1"/>
  <c r="P74" i="39" s="1"/>
  <c r="N75" i="39" s="1"/>
  <c r="P75" i="39" s="1"/>
  <c r="N76" i="39" s="1"/>
  <c r="P76" i="39" s="1"/>
  <c r="N77" i="39" s="1"/>
  <c r="P77" i="39" s="1"/>
  <c r="N78" i="39" s="1"/>
  <c r="P78" i="39" s="1"/>
  <c r="N79" i="39" s="1"/>
  <c r="P79" i="39" s="1"/>
  <c r="N80" i="39" s="1"/>
  <c r="P80" i="39" s="1"/>
  <c r="N81" i="39" s="1"/>
  <c r="P81" i="39" s="1"/>
  <c r="N82" i="39" s="1"/>
  <c r="P82" i="39" s="1"/>
  <c r="N83" i="39" s="1"/>
  <c r="P83" i="39" s="1"/>
  <c r="N84" i="39" s="1"/>
  <c r="P84" i="39" s="1"/>
  <c r="N85" i="39" s="1"/>
  <c r="P85" i="39" s="1"/>
  <c r="N86" i="39" s="1"/>
  <c r="P86" i="39" s="1"/>
  <c r="N87" i="39" s="1"/>
  <c r="P87" i="39" s="1"/>
  <c r="N88" i="39" s="1"/>
  <c r="P88" i="39" s="1"/>
  <c r="N89" i="39" s="1"/>
  <c r="P89" i="39" s="1"/>
  <c r="N90" i="39" s="1"/>
  <c r="P90" i="39" s="1"/>
  <c r="N91" i="39" s="1"/>
  <c r="P91" i="39" s="1"/>
  <c r="N92" i="39" s="1"/>
  <c r="P92" i="39" s="1"/>
  <c r="N93" i="39" s="1"/>
  <c r="P93" i="39" s="1"/>
  <c r="N94" i="39" s="1"/>
  <c r="P94" i="39" s="1"/>
  <c r="N95" i="39" s="1"/>
  <c r="P95" i="39" s="1"/>
  <c r="N96" i="39" s="1"/>
  <c r="P96" i="39" s="1"/>
  <c r="N97" i="39" s="1"/>
  <c r="P97" i="39" s="1"/>
  <c r="N98" i="39" s="1"/>
  <c r="P98" i="39" s="1"/>
  <c r="N99" i="39" s="1"/>
  <c r="P99" i="39" s="1"/>
  <c r="N100" i="39" s="1"/>
  <c r="P100" i="39" s="1"/>
  <c r="N101" i="39" s="1"/>
  <c r="P101" i="39" s="1"/>
  <c r="N102" i="39" s="1"/>
  <c r="P102" i="39" s="1"/>
  <c r="N103" i="39" s="1"/>
  <c r="P103" i="39" s="1"/>
  <c r="N104" i="39" s="1"/>
  <c r="P104" i="39" s="1"/>
  <c r="N105" i="39" s="1"/>
  <c r="P105" i="39" s="1"/>
  <c r="N106" i="39" s="1"/>
  <c r="P106" i="39" s="1"/>
  <c r="N107" i="39" s="1"/>
  <c r="P107" i="39" s="1"/>
  <c r="N108" i="39" s="1"/>
  <c r="P108" i="39" s="1"/>
  <c r="N109" i="39" s="1"/>
  <c r="P109" i="39" s="1"/>
  <c r="N110" i="39" s="1"/>
  <c r="P110" i="39" s="1"/>
  <c r="N111" i="39" s="1"/>
  <c r="P111" i="39" s="1"/>
  <c r="N112" i="39" s="1"/>
  <c r="P112" i="39" s="1"/>
  <c r="N113" i="39" s="1"/>
  <c r="P113" i="39" s="1"/>
  <c r="N114" i="39" s="1"/>
  <c r="P114" i="39" s="1"/>
  <c r="N115" i="39" s="1"/>
  <c r="P115" i="39" s="1"/>
  <c r="N116" i="39" s="1"/>
  <c r="P116" i="39" s="1"/>
  <c r="N117" i="39" s="1"/>
  <c r="P117" i="39" s="1"/>
  <c r="N118" i="39" s="1"/>
  <c r="P118" i="39" s="1"/>
  <c r="N119" i="39" s="1"/>
  <c r="P119" i="39" s="1"/>
  <c r="H30" i="39"/>
  <c r="J30" i="39" s="1"/>
  <c r="H31" i="39" s="1"/>
  <c r="J31" i="39" s="1"/>
  <c r="H32" i="39" s="1"/>
  <c r="J32" i="39" s="1"/>
  <c r="H33" i="39" s="1"/>
  <c r="J33" i="39" s="1"/>
  <c r="H34" i="39" s="1"/>
  <c r="J34" i="39" s="1"/>
  <c r="H35" i="39" s="1"/>
  <c r="J35" i="39" s="1"/>
  <c r="H36" i="39" s="1"/>
  <c r="J36" i="39" s="1"/>
  <c r="H37" i="39" s="1"/>
  <c r="J37" i="39" s="1"/>
  <c r="H38" i="39" s="1"/>
  <c r="J38" i="39" s="1"/>
  <c r="H39" i="39" s="1"/>
  <c r="J39" i="39" s="1"/>
  <c r="H40" i="39" s="1"/>
  <c r="J40" i="39" s="1"/>
  <c r="H41" i="39" s="1"/>
  <c r="J41" i="39" s="1"/>
  <c r="H42" i="39" s="1"/>
  <c r="J42" i="39" s="1"/>
  <c r="H43" i="39" s="1"/>
  <c r="J43" i="39" s="1"/>
  <c r="H44" i="39" s="1"/>
  <c r="J44" i="39" s="1"/>
  <c r="H45" i="39" s="1"/>
  <c r="J45" i="39" s="1"/>
  <c r="H46" i="39" s="1"/>
  <c r="J46" i="39" s="1"/>
  <c r="H47" i="39" s="1"/>
  <c r="J47" i="39" s="1"/>
  <c r="H48" i="39" s="1"/>
  <c r="J48" i="39" s="1"/>
  <c r="H49" i="39" s="1"/>
  <c r="J49" i="39" s="1"/>
  <c r="H50" i="39" s="1"/>
  <c r="J50" i="39" s="1"/>
  <c r="H51" i="39" s="1"/>
  <c r="J51" i="39" s="1"/>
  <c r="H52" i="39" s="1"/>
  <c r="J52" i="39" s="1"/>
  <c r="H53" i="39" s="1"/>
  <c r="J53" i="39" s="1"/>
  <c r="H54" i="39" s="1"/>
  <c r="J54" i="39" s="1"/>
  <c r="H55" i="39" s="1"/>
  <c r="J55" i="39" s="1"/>
  <c r="H56" i="39" s="1"/>
  <c r="J56" i="39" s="1"/>
  <c r="H57" i="39" s="1"/>
  <c r="J57" i="39" s="1"/>
  <c r="H58" i="39" s="1"/>
  <c r="J58" i="39" s="1"/>
  <c r="H59" i="39" s="1"/>
  <c r="J59" i="39" s="1"/>
  <c r="H60" i="39" s="1"/>
  <c r="J60" i="39" s="1"/>
  <c r="H61" i="39" s="1"/>
  <c r="J61" i="39" s="1"/>
  <c r="H62" i="39" s="1"/>
  <c r="J62" i="39" s="1"/>
  <c r="H63" i="39" s="1"/>
  <c r="J63" i="39" s="1"/>
  <c r="H64" i="39" s="1"/>
  <c r="J64" i="39" s="1"/>
  <c r="H65" i="39" s="1"/>
  <c r="J65" i="39" s="1"/>
  <c r="H66" i="39" s="1"/>
  <c r="J66" i="39" s="1"/>
  <c r="H67" i="39" s="1"/>
  <c r="J67" i="39" s="1"/>
  <c r="H68" i="39" s="1"/>
  <c r="J68" i="39" s="1"/>
  <c r="H69" i="39" s="1"/>
  <c r="J69" i="39" s="1"/>
  <c r="H70" i="39" s="1"/>
  <c r="J70" i="39" s="1"/>
  <c r="H71" i="39" s="1"/>
  <c r="J71" i="39" s="1"/>
  <c r="H72" i="39" s="1"/>
  <c r="J72" i="39" s="1"/>
  <c r="H73" i="39" s="1"/>
  <c r="J73" i="39" s="1"/>
  <c r="H74" i="39" s="1"/>
  <c r="J74" i="39" s="1"/>
  <c r="H75" i="39" s="1"/>
  <c r="J75" i="39" s="1"/>
  <c r="H76" i="39" s="1"/>
  <c r="J76" i="39" s="1"/>
  <c r="H77" i="39" s="1"/>
  <c r="J77" i="39" s="1"/>
  <c r="H78" i="39" s="1"/>
  <c r="J78" i="39" s="1"/>
  <c r="H79" i="39" s="1"/>
  <c r="J79" i="39" s="1"/>
  <c r="H80" i="39" s="1"/>
  <c r="J80" i="39" s="1"/>
  <c r="H81" i="39" s="1"/>
  <c r="J81" i="39" s="1"/>
  <c r="H82" i="39" s="1"/>
  <c r="J82" i="39" s="1"/>
  <c r="H83" i="39" s="1"/>
  <c r="J83" i="39" s="1"/>
  <c r="H84" i="39" s="1"/>
  <c r="J84" i="39" s="1"/>
  <c r="H85" i="39" s="1"/>
  <c r="J85" i="39" s="1"/>
  <c r="H86" i="39" s="1"/>
  <c r="J86" i="39" s="1"/>
  <c r="H87" i="39" s="1"/>
  <c r="J87" i="39" s="1"/>
  <c r="H88" i="39" s="1"/>
  <c r="J88" i="39" s="1"/>
  <c r="H89" i="39" s="1"/>
  <c r="J89" i="39" s="1"/>
  <c r="H90" i="39" s="1"/>
  <c r="J90" i="39" s="1"/>
  <c r="H91" i="39" s="1"/>
  <c r="J91" i="39" s="1"/>
  <c r="H92" i="39" s="1"/>
  <c r="J92" i="39" s="1"/>
  <c r="H93" i="39" s="1"/>
  <c r="J93" i="39" s="1"/>
  <c r="H94" i="39" s="1"/>
  <c r="J94" i="39" s="1"/>
  <c r="H95" i="39" s="1"/>
  <c r="J95" i="39" s="1"/>
  <c r="H96" i="39" s="1"/>
  <c r="J96" i="39" s="1"/>
  <c r="H97" i="39" s="1"/>
  <c r="J97" i="39" s="1"/>
  <c r="H98" i="39" s="1"/>
  <c r="J98" i="39" s="1"/>
  <c r="H99" i="39" s="1"/>
  <c r="J99" i="39" s="1"/>
  <c r="H100" i="39" s="1"/>
  <c r="J100" i="39" s="1"/>
  <c r="H101" i="39" s="1"/>
  <c r="J101" i="39" s="1"/>
  <c r="H102" i="39" s="1"/>
  <c r="J102" i="39" s="1"/>
  <c r="H103" i="39" s="1"/>
  <c r="J103" i="39" s="1"/>
  <c r="H104" i="39" s="1"/>
  <c r="J104" i="39" s="1"/>
  <c r="H105" i="39" s="1"/>
  <c r="J105" i="39" s="1"/>
  <c r="H106" i="39" s="1"/>
  <c r="J106" i="39" s="1"/>
  <c r="H107" i="39" s="1"/>
  <c r="J107" i="39" s="1"/>
  <c r="H108" i="39" s="1"/>
  <c r="J108" i="39" s="1"/>
  <c r="H109" i="39" s="1"/>
  <c r="J109" i="39" s="1"/>
  <c r="H110" i="39" s="1"/>
  <c r="J110" i="39" s="1"/>
  <c r="H111" i="39" s="1"/>
  <c r="J111" i="39" s="1"/>
  <c r="H112" i="39" s="1"/>
  <c r="J112" i="39" s="1"/>
  <c r="H113" i="39" s="1"/>
  <c r="J113" i="39" s="1"/>
  <c r="H114" i="39" s="1"/>
  <c r="J114" i="39" s="1"/>
  <c r="H115" i="39" s="1"/>
  <c r="J115" i="39" s="1"/>
  <c r="H116" i="39" s="1"/>
  <c r="J116" i="39" s="1"/>
  <c r="H117" i="39" s="1"/>
  <c r="J117" i="39" s="1"/>
  <c r="H118" i="39" s="1"/>
  <c r="J118" i="39" s="1"/>
  <c r="H119" i="39" s="1"/>
  <c r="J119" i="39" s="1"/>
  <c r="C30" i="39"/>
  <c r="E30" i="39" s="1"/>
  <c r="C31" i="39" s="1"/>
  <c r="E31" i="39" s="1"/>
  <c r="C32" i="39" s="1"/>
  <c r="E32" i="39" s="1"/>
  <c r="C33" i="39" s="1"/>
  <c r="E33" i="39" s="1"/>
  <c r="C34" i="39" s="1"/>
  <c r="E34" i="39" s="1"/>
  <c r="C35" i="39" s="1"/>
  <c r="E35" i="39" s="1"/>
  <c r="C36" i="39" s="1"/>
  <c r="E36" i="39" s="1"/>
  <c r="C37" i="39" s="1"/>
  <c r="E37" i="39" s="1"/>
  <c r="C38" i="39" s="1"/>
  <c r="E38" i="39" s="1"/>
  <c r="C39" i="39" s="1"/>
  <c r="E39" i="39" s="1"/>
  <c r="C40" i="39" s="1"/>
  <c r="E40" i="39" s="1"/>
  <c r="C41" i="39" s="1"/>
  <c r="E41" i="39" s="1"/>
  <c r="C42" i="39" s="1"/>
  <c r="E42" i="39" s="1"/>
  <c r="C43" i="39" s="1"/>
  <c r="E43" i="39" s="1"/>
  <c r="C44" i="39" s="1"/>
  <c r="E44" i="39" s="1"/>
  <c r="C45" i="39" s="1"/>
  <c r="E45" i="39" s="1"/>
  <c r="C46" i="39" s="1"/>
  <c r="E46" i="39" s="1"/>
  <c r="C47" i="39" s="1"/>
  <c r="E47" i="39" s="1"/>
  <c r="C48" i="39" s="1"/>
  <c r="E48" i="39" s="1"/>
  <c r="C49" i="39" s="1"/>
  <c r="E49" i="39" s="1"/>
  <c r="C50" i="39" s="1"/>
  <c r="E50" i="39" s="1"/>
  <c r="C51" i="39" s="1"/>
  <c r="E51" i="39" s="1"/>
  <c r="C52" i="39" s="1"/>
  <c r="E52" i="39" s="1"/>
  <c r="C53" i="39" s="1"/>
  <c r="E53" i="39" s="1"/>
  <c r="C54" i="39" s="1"/>
  <c r="E54" i="39" s="1"/>
  <c r="C55" i="39" s="1"/>
  <c r="E55" i="39" s="1"/>
  <c r="C56" i="39" s="1"/>
  <c r="E56" i="39" s="1"/>
  <c r="C57" i="39" s="1"/>
  <c r="E57" i="39" s="1"/>
  <c r="C58" i="39" s="1"/>
  <c r="E58" i="39" s="1"/>
  <c r="C59" i="39" s="1"/>
  <c r="E59" i="39" s="1"/>
  <c r="C60" i="39" s="1"/>
  <c r="E60" i="39" s="1"/>
  <c r="C61" i="39" s="1"/>
  <c r="E61" i="39" s="1"/>
  <c r="C62" i="39" s="1"/>
  <c r="E62" i="39" s="1"/>
  <c r="C63" i="39" s="1"/>
  <c r="E63" i="39" s="1"/>
  <c r="C64" i="39" s="1"/>
  <c r="E64" i="39" s="1"/>
  <c r="C65" i="39" s="1"/>
  <c r="E65" i="39" s="1"/>
  <c r="C66" i="39" s="1"/>
  <c r="E66" i="39" s="1"/>
  <c r="C67" i="39" s="1"/>
  <c r="E67" i="39" s="1"/>
  <c r="C68" i="39" s="1"/>
  <c r="E68" i="39" s="1"/>
  <c r="C69" i="39" s="1"/>
  <c r="E69" i="39" s="1"/>
  <c r="C70" i="39" s="1"/>
  <c r="E70" i="39" s="1"/>
  <c r="C71" i="39" s="1"/>
  <c r="E71" i="39" s="1"/>
  <c r="C72" i="39" s="1"/>
  <c r="E72" i="39" s="1"/>
  <c r="C73" i="39" s="1"/>
  <c r="E73" i="39" s="1"/>
  <c r="C74" i="39" s="1"/>
  <c r="E74" i="39" s="1"/>
  <c r="C75" i="39" s="1"/>
  <c r="E75" i="39" s="1"/>
  <c r="C76" i="39" s="1"/>
  <c r="E76" i="39" s="1"/>
  <c r="C77" i="39" s="1"/>
  <c r="E77" i="39" s="1"/>
  <c r="C78" i="39" s="1"/>
  <c r="E78" i="39" s="1"/>
  <c r="C79" i="39" s="1"/>
  <c r="E79" i="39" s="1"/>
  <c r="C80" i="39" s="1"/>
  <c r="E80" i="39" s="1"/>
  <c r="C81" i="39" s="1"/>
  <c r="E81" i="39" s="1"/>
  <c r="C82" i="39" s="1"/>
  <c r="E82" i="39" s="1"/>
  <c r="C83" i="39" s="1"/>
  <c r="E83" i="39" s="1"/>
  <c r="C84" i="39" s="1"/>
  <c r="E84" i="39" s="1"/>
  <c r="C85" i="39" s="1"/>
  <c r="E85" i="39" s="1"/>
  <c r="C86" i="39" s="1"/>
  <c r="E86" i="39" s="1"/>
  <c r="C87" i="39" s="1"/>
  <c r="E87" i="39" s="1"/>
  <c r="C88" i="39" s="1"/>
  <c r="E88" i="39" s="1"/>
  <c r="C89" i="39" s="1"/>
  <c r="E89" i="39" s="1"/>
  <c r="C90" i="39" s="1"/>
  <c r="E90" i="39" s="1"/>
  <c r="C91" i="39" s="1"/>
  <c r="E91" i="39" s="1"/>
  <c r="C92" i="39" s="1"/>
  <c r="E92" i="39" s="1"/>
  <c r="C93" i="39" s="1"/>
  <c r="E93" i="39" s="1"/>
  <c r="C94" i="39" s="1"/>
  <c r="E94" i="39" s="1"/>
  <c r="C95" i="39" s="1"/>
  <c r="E95" i="39" s="1"/>
  <c r="C96" i="39" s="1"/>
  <c r="E96" i="39" s="1"/>
  <c r="C97" i="39" s="1"/>
  <c r="E97" i="39" s="1"/>
  <c r="C98" i="39" s="1"/>
  <c r="E98" i="39" s="1"/>
  <c r="C99" i="39" s="1"/>
  <c r="E99" i="39" s="1"/>
  <c r="C100" i="39" s="1"/>
  <c r="E100" i="39" s="1"/>
  <c r="C101" i="39" s="1"/>
  <c r="E101" i="39" s="1"/>
  <c r="C102" i="39" s="1"/>
  <c r="E102" i="39" s="1"/>
  <c r="C103" i="39" s="1"/>
  <c r="E103" i="39" s="1"/>
  <c r="C104" i="39" s="1"/>
  <c r="E104" i="39" s="1"/>
  <c r="C105" i="39" s="1"/>
  <c r="E105" i="39" s="1"/>
  <c r="C106" i="39" s="1"/>
  <c r="E106" i="39" s="1"/>
  <c r="C107" i="39" s="1"/>
  <c r="E107" i="39" s="1"/>
  <c r="C108" i="39" s="1"/>
  <c r="E108" i="39" s="1"/>
  <c r="C109" i="39" s="1"/>
  <c r="E109" i="39" s="1"/>
  <c r="C110" i="39" s="1"/>
  <c r="E110" i="39" s="1"/>
  <c r="C111" i="39" s="1"/>
  <c r="E111" i="39" s="1"/>
  <c r="C112" i="39" s="1"/>
  <c r="E112" i="39" s="1"/>
  <c r="C113" i="39" s="1"/>
  <c r="E113" i="39" s="1"/>
  <c r="C114" i="39" s="1"/>
  <c r="E114" i="39" s="1"/>
  <c r="C115" i="39" s="1"/>
  <c r="E115" i="39" s="1"/>
  <c r="C116" i="39" s="1"/>
  <c r="E116" i="39" s="1"/>
  <c r="C117" i="39" s="1"/>
  <c r="E117" i="39" s="1"/>
  <c r="C118" i="39" s="1"/>
  <c r="E118" i="39" s="1"/>
  <c r="C119" i="39" s="1"/>
  <c r="E119" i="39" s="1"/>
  <c r="AB30" i="47" l="1"/>
  <c r="AB38" i="47"/>
  <c r="AB46" i="47"/>
  <c r="AB54" i="47"/>
  <c r="AB62" i="47"/>
  <c r="AB70" i="47"/>
  <c r="AB78" i="47"/>
  <c r="AB86" i="47"/>
  <c r="AB94" i="47"/>
  <c r="AB102" i="47"/>
  <c r="AB110" i="47"/>
  <c r="AB118" i="47"/>
  <c r="V35" i="47"/>
  <c r="V43" i="47"/>
  <c r="V51" i="47"/>
  <c r="V59" i="47"/>
  <c r="V67" i="47"/>
  <c r="V75" i="47"/>
  <c r="V83" i="47"/>
  <c r="V91" i="47"/>
  <c r="V99" i="47"/>
  <c r="V107" i="47"/>
  <c r="V115" i="47"/>
  <c r="AB32" i="47"/>
  <c r="AB48" i="47"/>
  <c r="AB56" i="47"/>
  <c r="AB64" i="47"/>
  <c r="AB72" i="47"/>
  <c r="AB80" i="47"/>
  <c r="AB88" i="47"/>
  <c r="AB96" i="47"/>
  <c r="AB112" i="47"/>
  <c r="V29" i="47"/>
  <c r="V45" i="47"/>
  <c r="V53" i="47"/>
  <c r="V61" i="47"/>
  <c r="V77" i="47"/>
  <c r="V85" i="47"/>
  <c r="V101" i="47"/>
  <c r="V117" i="47"/>
  <c r="AB41" i="47"/>
  <c r="V46" i="47"/>
  <c r="V70" i="47"/>
  <c r="V94" i="47"/>
  <c r="V110" i="47"/>
  <c r="AB31" i="47"/>
  <c r="AB39" i="47"/>
  <c r="AB47" i="47"/>
  <c r="AB55" i="47"/>
  <c r="AB63" i="47"/>
  <c r="AB71" i="47"/>
  <c r="AB79" i="47"/>
  <c r="AB87" i="47"/>
  <c r="AB95" i="47"/>
  <c r="AB103" i="47"/>
  <c r="AB111" i="47"/>
  <c r="AB29" i="47"/>
  <c r="V36" i="47"/>
  <c r="V44" i="47"/>
  <c r="V52" i="47"/>
  <c r="V60" i="47"/>
  <c r="V68" i="47"/>
  <c r="V76" i="47"/>
  <c r="V84" i="47"/>
  <c r="V92" i="47"/>
  <c r="V100" i="47"/>
  <c r="V108" i="47"/>
  <c r="V116" i="47"/>
  <c r="AB40" i="47"/>
  <c r="AB104" i="47"/>
  <c r="V37" i="47"/>
  <c r="V69" i="47"/>
  <c r="V93" i="47"/>
  <c r="V109" i="47"/>
  <c r="AB49" i="47"/>
  <c r="V54" i="47"/>
  <c r="V86" i="47"/>
  <c r="V102" i="47"/>
  <c r="AB33" i="47"/>
  <c r="AB57" i="47"/>
  <c r="AB65" i="47"/>
  <c r="AB73" i="47"/>
  <c r="AB81" i="47"/>
  <c r="AB89" i="47"/>
  <c r="AB97" i="47"/>
  <c r="AB105" i="47"/>
  <c r="AB113" i="47"/>
  <c r="V30" i="47"/>
  <c r="V38" i="47"/>
  <c r="V62" i="47"/>
  <c r="V78" i="47"/>
  <c r="V118" i="47"/>
  <c r="AB34" i="47"/>
  <c r="AB42" i="47"/>
  <c r="AB50" i="47"/>
  <c r="AB58" i="47"/>
  <c r="AB66" i="47"/>
  <c r="AB74" i="47"/>
  <c r="AB82" i="47"/>
  <c r="AB90" i="47"/>
  <c r="AB98" i="47"/>
  <c r="AB106" i="47"/>
  <c r="AB114" i="47"/>
  <c r="V31" i="47"/>
  <c r="V39" i="47"/>
  <c r="V47" i="47"/>
  <c r="V55" i="47"/>
  <c r="V63" i="47"/>
  <c r="V71" i="47"/>
  <c r="V79" i="47"/>
  <c r="V87" i="47"/>
  <c r="V95" i="47"/>
  <c r="V103" i="47"/>
  <c r="V111" i="47"/>
  <c r="AB35" i="47"/>
  <c r="AB43" i="47"/>
  <c r="AB51" i="47"/>
  <c r="AB59" i="47"/>
  <c r="AB67" i="47"/>
  <c r="AB75" i="47"/>
  <c r="AB83" i="47"/>
  <c r="AB91" i="47"/>
  <c r="AB99" i="47"/>
  <c r="AB107" i="47"/>
  <c r="AB115" i="47"/>
  <c r="V32" i="47"/>
  <c r="V40" i="47"/>
  <c r="V48" i="47"/>
  <c r="V56" i="47"/>
  <c r="V64" i="47"/>
  <c r="V72" i="47"/>
  <c r="V80" i="47"/>
  <c r="V88" i="47"/>
  <c r="V96" i="47"/>
  <c r="V104" i="47"/>
  <c r="V112" i="47"/>
  <c r="AB36" i="47"/>
  <c r="AB44" i="47"/>
  <c r="AB52" i="47"/>
  <c r="AB60" i="47"/>
  <c r="AB68" i="47"/>
  <c r="AB76" i="47"/>
  <c r="AB84" i="47"/>
  <c r="AB92" i="47"/>
  <c r="AB100" i="47"/>
  <c r="AB108" i="47"/>
  <c r="AB116" i="47"/>
  <c r="V33" i="47"/>
  <c r="V41" i="47"/>
  <c r="V49" i="47"/>
  <c r="V57" i="47"/>
  <c r="V65" i="47"/>
  <c r="V73" i="47"/>
  <c r="V81" i="47"/>
  <c r="V89" i="47"/>
  <c r="V97" i="47"/>
  <c r="V105" i="47"/>
  <c r="V113" i="47"/>
  <c r="AB37" i="47"/>
  <c r="AB45" i="47"/>
  <c r="AB53" i="47"/>
  <c r="AB61" i="47"/>
  <c r="AB69" i="47"/>
  <c r="AB77" i="47"/>
  <c r="AB85" i="47"/>
  <c r="AB93" i="47"/>
  <c r="AB101" i="47"/>
  <c r="AB109" i="47"/>
  <c r="AB117" i="47"/>
  <c r="V34" i="47"/>
  <c r="V42" i="47"/>
  <c r="V50" i="47"/>
  <c r="V58" i="47"/>
  <c r="V66" i="47"/>
  <c r="V74" i="47"/>
  <c r="V82" i="47"/>
  <c r="V90" i="47"/>
  <c r="V98" i="47"/>
  <c r="V106" i="47"/>
  <c r="V114" i="47"/>
  <c r="H34" i="51"/>
  <c r="J34" i="51" s="1"/>
  <c r="H35" i="51" s="1"/>
  <c r="J35" i="51" s="1"/>
  <c r="H36" i="51" s="1"/>
  <c r="J36" i="51" s="1"/>
  <c r="H37" i="51" s="1"/>
  <c r="J37" i="51" s="1"/>
  <c r="H38" i="51" s="1"/>
  <c r="J38" i="51" s="1"/>
  <c r="H39" i="51" s="1"/>
  <c r="J39" i="51" s="1"/>
  <c r="H40" i="51" s="1"/>
  <c r="J40" i="51" s="1"/>
  <c r="H41" i="51" s="1"/>
  <c r="J41" i="51" s="1"/>
  <c r="H42" i="51" s="1"/>
  <c r="J42" i="51" s="1"/>
  <c r="H43" i="51" s="1"/>
  <c r="J43" i="51" s="1"/>
  <c r="H44" i="51" s="1"/>
  <c r="J44" i="51" s="1"/>
  <c r="H45" i="51" s="1"/>
  <c r="J45" i="51" s="1"/>
  <c r="H46" i="51" s="1"/>
  <c r="J46" i="51" s="1"/>
  <c r="H47" i="51" s="1"/>
  <c r="J47" i="51" s="1"/>
  <c r="H48" i="51" s="1"/>
  <c r="J48" i="51" s="1"/>
  <c r="H49" i="51" s="1"/>
  <c r="J49" i="51" s="1"/>
  <c r="H50" i="51" s="1"/>
  <c r="J50" i="51" s="1"/>
  <c r="H51" i="51" s="1"/>
  <c r="J51" i="51" s="1"/>
  <c r="H52" i="51" s="1"/>
  <c r="J52" i="51" s="1"/>
  <c r="H53" i="51" s="1"/>
  <c r="J53" i="51" s="1"/>
  <c r="H54" i="51" s="1"/>
  <c r="J54" i="51" s="1"/>
  <c r="H55" i="51" s="1"/>
  <c r="J55" i="51" s="1"/>
  <c r="H56" i="51" s="1"/>
  <c r="J56" i="51" s="1"/>
  <c r="H57" i="51" s="1"/>
  <c r="J57" i="51" s="1"/>
  <c r="H58" i="51" s="1"/>
  <c r="J58" i="51" s="1"/>
  <c r="H59" i="51" s="1"/>
  <c r="J59" i="51" s="1"/>
  <c r="H60" i="51" s="1"/>
  <c r="J60" i="51" s="1"/>
  <c r="H61" i="51" s="1"/>
  <c r="J61" i="51" s="1"/>
  <c r="H62" i="51" s="1"/>
  <c r="J62" i="51" s="1"/>
  <c r="H63" i="51" s="1"/>
  <c r="J63" i="51" s="1"/>
  <c r="H64" i="51" s="1"/>
  <c r="J64" i="51" s="1"/>
  <c r="H65" i="51" s="1"/>
  <c r="J65" i="51" s="1"/>
  <c r="H66" i="51" s="1"/>
  <c r="J66" i="51" s="1"/>
  <c r="H67" i="51" s="1"/>
  <c r="J67" i="51" s="1"/>
  <c r="H68" i="51" s="1"/>
  <c r="J68" i="51" s="1"/>
  <c r="H69" i="51" s="1"/>
  <c r="J69" i="51" s="1"/>
  <c r="H70" i="51" s="1"/>
  <c r="J70" i="51" s="1"/>
  <c r="H71" i="51" s="1"/>
  <c r="J71" i="51" s="1"/>
  <c r="H72" i="51" s="1"/>
  <c r="J72" i="51" s="1"/>
  <c r="H73" i="51" s="1"/>
  <c r="J73" i="51" s="1"/>
  <c r="H74" i="51" s="1"/>
  <c r="J74" i="51" s="1"/>
  <c r="H75" i="51" s="1"/>
  <c r="J75" i="51" s="1"/>
  <c r="H76" i="51" s="1"/>
  <c r="J76" i="51" s="1"/>
  <c r="H77" i="51" s="1"/>
  <c r="J77" i="51" s="1"/>
  <c r="H78" i="51" s="1"/>
  <c r="J78" i="51" s="1"/>
  <c r="H79" i="51" s="1"/>
  <c r="J79" i="51" s="1"/>
  <c r="H80" i="51" s="1"/>
  <c r="J80" i="51" s="1"/>
  <c r="H81" i="51" s="1"/>
  <c r="J81" i="51" s="1"/>
  <c r="H82" i="51" s="1"/>
  <c r="J82" i="51" s="1"/>
  <c r="H83" i="51" s="1"/>
  <c r="J83" i="51" s="1"/>
  <c r="H84" i="51" s="1"/>
  <c r="J84" i="51" s="1"/>
  <c r="H85" i="51" s="1"/>
  <c r="J85" i="51" s="1"/>
  <c r="H86" i="51" s="1"/>
  <c r="J86" i="51" s="1"/>
  <c r="H87" i="51" s="1"/>
  <c r="J87" i="51" s="1"/>
  <c r="H88" i="51" s="1"/>
  <c r="J88" i="51" s="1"/>
  <c r="H89" i="51" s="1"/>
  <c r="J89" i="51" s="1"/>
  <c r="H90" i="51" s="1"/>
  <c r="J90" i="51" s="1"/>
  <c r="H91" i="51" s="1"/>
  <c r="J91" i="51" s="1"/>
  <c r="H92" i="51" s="1"/>
  <c r="J92" i="51" s="1"/>
  <c r="H93" i="51" s="1"/>
  <c r="J93" i="51" s="1"/>
  <c r="H94" i="51" s="1"/>
  <c r="J94" i="51" s="1"/>
  <c r="H95" i="51" s="1"/>
  <c r="J95" i="51" s="1"/>
  <c r="H96" i="51" s="1"/>
  <c r="J96" i="51" s="1"/>
  <c r="H97" i="51" s="1"/>
  <c r="J97" i="51" s="1"/>
  <c r="H98" i="51" s="1"/>
  <c r="J98" i="51" s="1"/>
  <c r="H99" i="51" s="1"/>
  <c r="J99" i="51" s="1"/>
  <c r="H100" i="51" s="1"/>
  <c r="J100" i="51" s="1"/>
  <c r="H101" i="51" s="1"/>
  <c r="J101" i="51" s="1"/>
  <c r="H102" i="51" s="1"/>
  <c r="J102" i="51" s="1"/>
  <c r="H103" i="51" s="1"/>
  <c r="J103" i="51" s="1"/>
  <c r="H104" i="51" s="1"/>
  <c r="J104" i="51" s="1"/>
  <c r="H105" i="51" s="1"/>
  <c r="J105" i="51" s="1"/>
  <c r="H106" i="51" s="1"/>
  <c r="J106" i="51" s="1"/>
  <c r="H107" i="51" s="1"/>
  <c r="J107" i="51" s="1"/>
  <c r="H108" i="51" s="1"/>
  <c r="J108" i="51" s="1"/>
  <c r="H109" i="51" s="1"/>
  <c r="J109" i="51" s="1"/>
  <c r="H110" i="51" s="1"/>
  <c r="J110" i="51" s="1"/>
  <c r="H111" i="51" s="1"/>
  <c r="J111" i="51" s="1"/>
  <c r="H112" i="51" s="1"/>
  <c r="J112" i="51" s="1"/>
  <c r="H113" i="51" s="1"/>
  <c r="J113" i="51" s="1"/>
  <c r="H114" i="51" s="1"/>
  <c r="J114" i="51" s="1"/>
  <c r="H115" i="51" s="1"/>
  <c r="J115" i="51" s="1"/>
  <c r="H116" i="51" s="1"/>
  <c r="J116" i="51" s="1"/>
  <c r="H117" i="51" s="1"/>
  <c r="J117" i="51" s="1"/>
  <c r="H118" i="51" s="1"/>
  <c r="J118" i="51" s="1"/>
  <c r="H119" i="51" s="1"/>
  <c r="J119" i="51" s="1"/>
  <c r="H120" i="51" s="1"/>
  <c r="J120" i="51" s="1"/>
  <c r="H121" i="51" s="1"/>
  <c r="J121" i="51" s="1"/>
  <c r="H34" i="49"/>
  <c r="J34" i="49" s="1"/>
  <c r="H35" i="49" s="1"/>
  <c r="J35" i="49" s="1"/>
  <c r="H36" i="49" s="1"/>
  <c r="J36" i="49" s="1"/>
  <c r="H37" i="49" s="1"/>
  <c r="J37" i="49" s="1"/>
  <c r="H38" i="49" s="1"/>
  <c r="J38" i="49" s="1"/>
  <c r="H39" i="49" s="1"/>
  <c r="J39" i="49" s="1"/>
  <c r="H40" i="49" s="1"/>
  <c r="J40" i="49" s="1"/>
  <c r="H41" i="49" s="1"/>
  <c r="J41" i="49" s="1"/>
  <c r="H42" i="49" s="1"/>
  <c r="J42" i="49" s="1"/>
  <c r="H43" i="49" s="1"/>
  <c r="J43" i="49" s="1"/>
  <c r="H44" i="49" s="1"/>
  <c r="J44" i="49" s="1"/>
  <c r="H45" i="49" s="1"/>
  <c r="J45" i="49" s="1"/>
  <c r="H46" i="49" s="1"/>
  <c r="J46" i="49" s="1"/>
  <c r="H47" i="49" s="1"/>
  <c r="J47" i="49" s="1"/>
  <c r="H48" i="49" s="1"/>
  <c r="J48" i="49" s="1"/>
  <c r="H49" i="49" s="1"/>
  <c r="J49" i="49" s="1"/>
  <c r="H50" i="49" s="1"/>
  <c r="J50" i="49" s="1"/>
  <c r="H51" i="49" s="1"/>
  <c r="J51" i="49" s="1"/>
  <c r="H52" i="49" s="1"/>
  <c r="J52" i="49" s="1"/>
  <c r="H53" i="49" s="1"/>
  <c r="J53" i="49" s="1"/>
  <c r="H54" i="49" s="1"/>
  <c r="J54" i="49" s="1"/>
  <c r="H55" i="49" s="1"/>
  <c r="J55" i="49" s="1"/>
  <c r="H56" i="49" s="1"/>
  <c r="J56" i="49" s="1"/>
  <c r="H57" i="49" s="1"/>
  <c r="J57" i="49" s="1"/>
  <c r="H58" i="49" s="1"/>
  <c r="J58" i="49" s="1"/>
  <c r="H59" i="49" s="1"/>
  <c r="J59" i="49" s="1"/>
  <c r="H60" i="49" s="1"/>
  <c r="J60" i="49" s="1"/>
  <c r="H61" i="49" s="1"/>
  <c r="J61" i="49" s="1"/>
  <c r="H62" i="49" s="1"/>
  <c r="J62" i="49" s="1"/>
  <c r="H63" i="49" s="1"/>
  <c r="J63" i="49" s="1"/>
  <c r="H64" i="49" s="1"/>
  <c r="J64" i="49" s="1"/>
  <c r="H65" i="49" s="1"/>
  <c r="J65" i="49" s="1"/>
  <c r="H66" i="49" s="1"/>
  <c r="J66" i="49" s="1"/>
  <c r="H67" i="49" s="1"/>
  <c r="J67" i="49" s="1"/>
  <c r="H68" i="49" s="1"/>
  <c r="J68" i="49" s="1"/>
  <c r="H69" i="49" s="1"/>
  <c r="J69" i="49" s="1"/>
  <c r="H70" i="49" s="1"/>
  <c r="J70" i="49" s="1"/>
  <c r="H71" i="49" s="1"/>
  <c r="J71" i="49" s="1"/>
  <c r="H72" i="49" s="1"/>
  <c r="J72" i="49" s="1"/>
  <c r="H73" i="49" s="1"/>
  <c r="J73" i="49" s="1"/>
  <c r="H74" i="49" s="1"/>
  <c r="J74" i="49" s="1"/>
  <c r="H75" i="49" s="1"/>
  <c r="J75" i="49" s="1"/>
  <c r="H76" i="49" s="1"/>
  <c r="J76" i="49" s="1"/>
  <c r="H77" i="49" s="1"/>
  <c r="J77" i="49" s="1"/>
  <c r="H78" i="49" s="1"/>
  <c r="J78" i="49" s="1"/>
  <c r="H79" i="49" s="1"/>
  <c r="J79" i="49" s="1"/>
  <c r="H80" i="49" s="1"/>
  <c r="J80" i="49" s="1"/>
  <c r="H81" i="49" s="1"/>
  <c r="J81" i="49" s="1"/>
  <c r="H82" i="49" s="1"/>
  <c r="J82" i="49" s="1"/>
  <c r="H83" i="49" s="1"/>
  <c r="J83" i="49" s="1"/>
  <c r="H84" i="49" s="1"/>
  <c r="J84" i="49" s="1"/>
  <c r="H85" i="49" s="1"/>
  <c r="J85" i="49" s="1"/>
  <c r="H86" i="49" s="1"/>
  <c r="J86" i="49" s="1"/>
  <c r="H87" i="49" s="1"/>
  <c r="J87" i="49" s="1"/>
  <c r="H88" i="49" s="1"/>
  <c r="J88" i="49" s="1"/>
  <c r="H89" i="49" s="1"/>
  <c r="J89" i="49" s="1"/>
  <c r="H90" i="49" s="1"/>
  <c r="J90" i="49" s="1"/>
  <c r="H91" i="49" s="1"/>
  <c r="J91" i="49" s="1"/>
  <c r="H92" i="49" s="1"/>
  <c r="J92" i="49" s="1"/>
  <c r="H93" i="49" s="1"/>
  <c r="J93" i="49" s="1"/>
  <c r="H94" i="49" s="1"/>
  <c r="J94" i="49" s="1"/>
  <c r="H95" i="49" s="1"/>
  <c r="J95" i="49" s="1"/>
  <c r="H96" i="49" s="1"/>
  <c r="J96" i="49" s="1"/>
  <c r="H97" i="49" s="1"/>
  <c r="J97" i="49" s="1"/>
  <c r="H98" i="49" s="1"/>
  <c r="J98" i="49" s="1"/>
  <c r="H99" i="49" s="1"/>
  <c r="J99" i="49" s="1"/>
  <c r="H100" i="49" s="1"/>
  <c r="J100" i="49" s="1"/>
  <c r="H101" i="49" s="1"/>
  <c r="J101" i="49" s="1"/>
  <c r="H102" i="49" s="1"/>
  <c r="J102" i="49" s="1"/>
  <c r="H103" i="49" s="1"/>
  <c r="J103" i="49" s="1"/>
  <c r="H104" i="49" s="1"/>
  <c r="J104" i="49" s="1"/>
  <c r="H105" i="49" s="1"/>
  <c r="J105" i="49" s="1"/>
  <c r="H106" i="49" s="1"/>
  <c r="J106" i="49" s="1"/>
  <c r="H107" i="49" s="1"/>
  <c r="J107" i="49" s="1"/>
  <c r="H108" i="49" s="1"/>
  <c r="J108" i="49" s="1"/>
  <c r="H109" i="49" s="1"/>
  <c r="J109" i="49" s="1"/>
  <c r="H110" i="49" s="1"/>
  <c r="J110" i="49" s="1"/>
  <c r="H111" i="49" s="1"/>
  <c r="J111" i="49" s="1"/>
  <c r="H112" i="49" s="1"/>
  <c r="J112" i="49" s="1"/>
  <c r="H113" i="49" s="1"/>
  <c r="J113" i="49" s="1"/>
  <c r="H114" i="49" s="1"/>
  <c r="J114" i="49" s="1"/>
  <c r="H115" i="49" s="1"/>
  <c r="J115" i="49" s="1"/>
  <c r="H116" i="49" s="1"/>
  <c r="J116" i="49" s="1"/>
  <c r="H117" i="49" s="1"/>
  <c r="J117" i="49" s="1"/>
  <c r="H118" i="49" s="1"/>
  <c r="J118" i="49" s="1"/>
  <c r="H119" i="49" s="1"/>
  <c r="J119" i="49" s="1"/>
  <c r="H120" i="49" s="1"/>
  <c r="J120" i="49" s="1"/>
  <c r="H121" i="49" s="1"/>
  <c r="J121" i="49" s="1"/>
  <c r="H34" i="52"/>
  <c r="J34" i="52" s="1"/>
  <c r="H35" i="52" s="1"/>
  <c r="J35" i="52" s="1"/>
  <c r="H36" i="52" s="1"/>
  <c r="J36" i="52" s="1"/>
  <c r="H37" i="52" s="1"/>
  <c r="J37" i="52" s="1"/>
  <c r="H38" i="52" s="1"/>
  <c r="J38" i="52" s="1"/>
  <c r="H39" i="52" s="1"/>
  <c r="J39" i="52" s="1"/>
  <c r="H40" i="52" s="1"/>
  <c r="J40" i="52" s="1"/>
  <c r="H41" i="52" s="1"/>
  <c r="J41" i="52" s="1"/>
  <c r="H42" i="52" s="1"/>
  <c r="J42" i="52" s="1"/>
  <c r="H43" i="52" s="1"/>
  <c r="J43" i="52" s="1"/>
  <c r="H44" i="52" s="1"/>
  <c r="J44" i="52" s="1"/>
  <c r="H45" i="52" s="1"/>
  <c r="J45" i="52" s="1"/>
  <c r="H46" i="52" s="1"/>
  <c r="J46" i="52" s="1"/>
  <c r="H47" i="52" s="1"/>
  <c r="J47" i="52" s="1"/>
  <c r="H48" i="52" s="1"/>
  <c r="J48" i="52" s="1"/>
  <c r="H49" i="52" s="1"/>
  <c r="J49" i="52" s="1"/>
  <c r="H50" i="52" s="1"/>
  <c r="J50" i="52" s="1"/>
  <c r="H51" i="52" s="1"/>
  <c r="J51" i="52" s="1"/>
  <c r="H52" i="52" s="1"/>
  <c r="J52" i="52" s="1"/>
  <c r="H53" i="52" s="1"/>
  <c r="J53" i="52" s="1"/>
  <c r="H54" i="52" s="1"/>
  <c r="J54" i="52" s="1"/>
  <c r="H55" i="52" s="1"/>
  <c r="J55" i="52" s="1"/>
  <c r="H56" i="52" s="1"/>
  <c r="J56" i="52" s="1"/>
  <c r="H57" i="52" s="1"/>
  <c r="J57" i="52" s="1"/>
  <c r="H58" i="52" s="1"/>
  <c r="J58" i="52" s="1"/>
  <c r="H59" i="52" s="1"/>
  <c r="J59" i="52" s="1"/>
  <c r="H60" i="52" s="1"/>
  <c r="J60" i="52" s="1"/>
  <c r="H61" i="52" s="1"/>
  <c r="J61" i="52" s="1"/>
  <c r="H62" i="52" s="1"/>
  <c r="J62" i="52" s="1"/>
  <c r="H63" i="52" s="1"/>
  <c r="J63" i="52" s="1"/>
  <c r="H64" i="52" s="1"/>
  <c r="J64" i="52" s="1"/>
  <c r="H65" i="52" s="1"/>
  <c r="J65" i="52" s="1"/>
  <c r="H66" i="52" s="1"/>
  <c r="J66" i="52" s="1"/>
  <c r="H67" i="52" s="1"/>
  <c r="J67" i="52" s="1"/>
  <c r="H68" i="52" s="1"/>
  <c r="J68" i="52" s="1"/>
  <c r="H69" i="52" s="1"/>
  <c r="J69" i="52" s="1"/>
  <c r="H70" i="52" s="1"/>
  <c r="J70" i="52" s="1"/>
  <c r="H71" i="52" s="1"/>
  <c r="J71" i="52" s="1"/>
  <c r="H72" i="52" s="1"/>
  <c r="J72" i="52" s="1"/>
  <c r="H73" i="52" s="1"/>
  <c r="J73" i="52" s="1"/>
  <c r="H74" i="52" s="1"/>
  <c r="J74" i="52" s="1"/>
  <c r="H75" i="52" s="1"/>
  <c r="J75" i="52" s="1"/>
  <c r="H76" i="52" s="1"/>
  <c r="J76" i="52" s="1"/>
  <c r="H77" i="52" s="1"/>
  <c r="J77" i="52" s="1"/>
  <c r="H78" i="52" s="1"/>
  <c r="J78" i="52" s="1"/>
  <c r="H79" i="52" s="1"/>
  <c r="J79" i="52" s="1"/>
  <c r="H80" i="52" s="1"/>
  <c r="J80" i="52" s="1"/>
  <c r="H81" i="52" s="1"/>
  <c r="J81" i="52" s="1"/>
  <c r="H82" i="52" s="1"/>
  <c r="J82" i="52" s="1"/>
  <c r="H83" i="52" s="1"/>
  <c r="J83" i="52" s="1"/>
  <c r="H84" i="52" s="1"/>
  <c r="J84" i="52" s="1"/>
  <c r="H85" i="52" s="1"/>
  <c r="J85" i="52" s="1"/>
  <c r="H86" i="52" s="1"/>
  <c r="J86" i="52" s="1"/>
  <c r="H87" i="52" s="1"/>
  <c r="J87" i="52" s="1"/>
  <c r="H88" i="52" s="1"/>
  <c r="J88" i="52" s="1"/>
  <c r="H89" i="52" s="1"/>
  <c r="J89" i="52" s="1"/>
  <c r="H90" i="52" s="1"/>
  <c r="J90" i="52" s="1"/>
  <c r="H91" i="52" s="1"/>
  <c r="J91" i="52" s="1"/>
  <c r="H92" i="52" s="1"/>
  <c r="J92" i="52" s="1"/>
  <c r="H93" i="52" s="1"/>
  <c r="J93" i="52" s="1"/>
  <c r="H94" i="52" s="1"/>
  <c r="J94" i="52" s="1"/>
  <c r="H95" i="52" s="1"/>
  <c r="J95" i="52" s="1"/>
  <c r="H96" i="52" s="1"/>
  <c r="J96" i="52" s="1"/>
  <c r="H97" i="52" s="1"/>
  <c r="J97" i="52" s="1"/>
  <c r="H98" i="52" s="1"/>
  <c r="J98" i="52" s="1"/>
  <c r="H99" i="52" s="1"/>
  <c r="J99" i="52" s="1"/>
  <c r="H100" i="52" s="1"/>
  <c r="J100" i="52" s="1"/>
  <c r="H101" i="52" s="1"/>
  <c r="J101" i="52" s="1"/>
  <c r="H102" i="52" s="1"/>
  <c r="J102" i="52" s="1"/>
  <c r="H103" i="52" s="1"/>
  <c r="J103" i="52" s="1"/>
  <c r="H104" i="52" s="1"/>
  <c r="J104" i="52" s="1"/>
  <c r="H105" i="52" s="1"/>
  <c r="J105" i="52" s="1"/>
  <c r="H106" i="52" s="1"/>
  <c r="J106" i="52" s="1"/>
  <c r="H107" i="52" s="1"/>
  <c r="J107" i="52" s="1"/>
  <c r="H108" i="52" s="1"/>
  <c r="J108" i="52" s="1"/>
  <c r="H109" i="52" s="1"/>
  <c r="J109" i="52" s="1"/>
  <c r="H110" i="52" s="1"/>
  <c r="J110" i="52" s="1"/>
  <c r="H111" i="52" s="1"/>
  <c r="J111" i="52" s="1"/>
  <c r="H112" i="52" s="1"/>
  <c r="J112" i="52" s="1"/>
  <c r="H113" i="52" s="1"/>
  <c r="J113" i="52" s="1"/>
  <c r="H114" i="52" s="1"/>
  <c r="J114" i="52" s="1"/>
  <c r="H115" i="52" s="1"/>
  <c r="J115" i="52" s="1"/>
  <c r="H116" i="52" s="1"/>
  <c r="J116" i="52" s="1"/>
  <c r="H117" i="52" s="1"/>
  <c r="J117" i="52" s="1"/>
  <c r="H118" i="52" s="1"/>
  <c r="J118" i="52" s="1"/>
  <c r="H119" i="52" s="1"/>
  <c r="J119" i="52" s="1"/>
  <c r="H120" i="52" s="1"/>
  <c r="J120" i="52" s="1"/>
  <c r="H121" i="52" s="1"/>
  <c r="J121" i="52" s="1"/>
  <c r="H34" i="50"/>
  <c r="J34" i="50" s="1"/>
  <c r="H35" i="50" s="1"/>
  <c r="J35" i="50" s="1"/>
  <c r="H36" i="50" s="1"/>
  <c r="J36" i="50" s="1"/>
  <c r="H37" i="50" s="1"/>
  <c r="J37" i="50" s="1"/>
  <c r="H38" i="50" s="1"/>
  <c r="J38" i="50" s="1"/>
  <c r="H39" i="50" s="1"/>
  <c r="J39" i="50" s="1"/>
  <c r="H40" i="50" s="1"/>
  <c r="J40" i="50" s="1"/>
  <c r="H41" i="50" s="1"/>
  <c r="J41" i="50" s="1"/>
  <c r="H42" i="50" s="1"/>
  <c r="J42" i="50" s="1"/>
  <c r="H43" i="50" s="1"/>
  <c r="J43" i="50" s="1"/>
  <c r="H44" i="50" s="1"/>
  <c r="J44" i="50" s="1"/>
  <c r="H45" i="50" s="1"/>
  <c r="J45" i="50" s="1"/>
  <c r="H46" i="50" s="1"/>
  <c r="J46" i="50" s="1"/>
  <c r="H47" i="50" s="1"/>
  <c r="J47" i="50" s="1"/>
  <c r="H48" i="50" s="1"/>
  <c r="J48" i="50" s="1"/>
  <c r="H49" i="50" s="1"/>
  <c r="J49" i="50" s="1"/>
  <c r="H50" i="50" s="1"/>
  <c r="J50" i="50" s="1"/>
  <c r="H51" i="50" s="1"/>
  <c r="J51" i="50" s="1"/>
  <c r="H52" i="50" s="1"/>
  <c r="J52" i="50" s="1"/>
  <c r="H53" i="50" s="1"/>
  <c r="J53" i="50" s="1"/>
  <c r="H54" i="50" s="1"/>
  <c r="J54" i="50" s="1"/>
  <c r="H55" i="50" s="1"/>
  <c r="J55" i="50" s="1"/>
  <c r="H56" i="50" s="1"/>
  <c r="J56" i="50" s="1"/>
  <c r="H57" i="50" s="1"/>
  <c r="J57" i="50" s="1"/>
  <c r="H58" i="50" s="1"/>
  <c r="J58" i="50" s="1"/>
  <c r="H59" i="50" s="1"/>
  <c r="J59" i="50" s="1"/>
  <c r="H60" i="50" s="1"/>
  <c r="J60" i="50" s="1"/>
  <c r="H61" i="50" s="1"/>
  <c r="J61" i="50" s="1"/>
  <c r="H62" i="50" s="1"/>
  <c r="J62" i="50" s="1"/>
  <c r="H63" i="50" s="1"/>
  <c r="J63" i="50" s="1"/>
  <c r="H64" i="50" s="1"/>
  <c r="J64" i="50" s="1"/>
  <c r="H65" i="50" s="1"/>
  <c r="J65" i="50" s="1"/>
  <c r="H66" i="50" s="1"/>
  <c r="J66" i="50" s="1"/>
  <c r="H67" i="50" s="1"/>
  <c r="J67" i="50" s="1"/>
  <c r="H68" i="50" s="1"/>
  <c r="J68" i="50" s="1"/>
  <c r="H69" i="50" s="1"/>
  <c r="J69" i="50" s="1"/>
  <c r="H70" i="50" s="1"/>
  <c r="J70" i="50" s="1"/>
  <c r="H71" i="50" s="1"/>
  <c r="J71" i="50" s="1"/>
  <c r="H72" i="50" s="1"/>
  <c r="J72" i="50" s="1"/>
  <c r="H73" i="50" s="1"/>
  <c r="J73" i="50" s="1"/>
  <c r="H74" i="50" s="1"/>
  <c r="J74" i="50" s="1"/>
  <c r="H75" i="50" s="1"/>
  <c r="J75" i="50" s="1"/>
  <c r="H76" i="50" s="1"/>
  <c r="J76" i="50" s="1"/>
  <c r="H77" i="50" s="1"/>
  <c r="J77" i="50" s="1"/>
  <c r="H78" i="50" s="1"/>
  <c r="J78" i="50" s="1"/>
  <c r="H79" i="50" s="1"/>
  <c r="J79" i="50" s="1"/>
  <c r="H80" i="50" s="1"/>
  <c r="J80" i="50" s="1"/>
  <c r="H81" i="50" s="1"/>
  <c r="J81" i="50" s="1"/>
  <c r="H82" i="50" s="1"/>
  <c r="J82" i="50" s="1"/>
  <c r="H83" i="50" s="1"/>
  <c r="J83" i="50" s="1"/>
  <c r="H84" i="50" s="1"/>
  <c r="J84" i="50" s="1"/>
  <c r="H85" i="50" s="1"/>
  <c r="J85" i="50" s="1"/>
  <c r="H86" i="50" s="1"/>
  <c r="J86" i="50" s="1"/>
  <c r="H87" i="50" s="1"/>
  <c r="J87" i="50" s="1"/>
  <c r="H88" i="50" s="1"/>
  <c r="J88" i="50" s="1"/>
  <c r="H89" i="50" s="1"/>
  <c r="J89" i="50" s="1"/>
  <c r="H90" i="50" s="1"/>
  <c r="J90" i="50" s="1"/>
  <c r="H91" i="50" s="1"/>
  <c r="J91" i="50" s="1"/>
  <c r="H92" i="50" s="1"/>
  <c r="J92" i="50" s="1"/>
  <c r="H93" i="50" s="1"/>
  <c r="J93" i="50" s="1"/>
  <c r="H94" i="50" s="1"/>
  <c r="J94" i="50" s="1"/>
  <c r="H95" i="50" s="1"/>
  <c r="J95" i="50" s="1"/>
  <c r="H96" i="50" s="1"/>
  <c r="J96" i="50" s="1"/>
  <c r="H97" i="50" s="1"/>
  <c r="J97" i="50" s="1"/>
  <c r="H98" i="50" s="1"/>
  <c r="J98" i="50" s="1"/>
  <c r="H99" i="50" s="1"/>
  <c r="J99" i="50" s="1"/>
  <c r="H100" i="50" s="1"/>
  <c r="J100" i="50" s="1"/>
  <c r="H101" i="50" s="1"/>
  <c r="J101" i="50" s="1"/>
  <c r="H102" i="50" s="1"/>
  <c r="J102" i="50" s="1"/>
  <c r="H103" i="50" s="1"/>
  <c r="J103" i="50" s="1"/>
  <c r="H104" i="50" s="1"/>
  <c r="J104" i="50" s="1"/>
  <c r="H105" i="50" s="1"/>
  <c r="J105" i="50" s="1"/>
  <c r="H106" i="50" s="1"/>
  <c r="J106" i="50" s="1"/>
  <c r="H107" i="50" s="1"/>
  <c r="J107" i="50" s="1"/>
  <c r="H108" i="50" s="1"/>
  <c r="J108" i="50" s="1"/>
  <c r="H109" i="50" s="1"/>
  <c r="J109" i="50" s="1"/>
  <c r="H110" i="50" s="1"/>
  <c r="J110" i="50" s="1"/>
  <c r="H111" i="50" s="1"/>
  <c r="J111" i="50" s="1"/>
  <c r="H112" i="50" s="1"/>
  <c r="J112" i="50" s="1"/>
  <c r="H113" i="50" s="1"/>
  <c r="J113" i="50" s="1"/>
  <c r="H114" i="50" s="1"/>
  <c r="J114" i="50" s="1"/>
  <c r="H115" i="50" s="1"/>
  <c r="J115" i="50" s="1"/>
  <c r="H116" i="50" s="1"/>
  <c r="J116" i="50" s="1"/>
  <c r="H117" i="50" s="1"/>
  <c r="J117" i="50" s="1"/>
  <c r="H118" i="50" s="1"/>
  <c r="J118" i="50" s="1"/>
  <c r="H119" i="50" s="1"/>
  <c r="J119" i="50" s="1"/>
  <c r="H120" i="50" s="1"/>
  <c r="J120" i="50" s="1"/>
  <c r="H121" i="50" s="1"/>
  <c r="J121" i="50" s="1"/>
</calcChain>
</file>

<file path=xl/sharedStrings.xml><?xml version="1.0" encoding="utf-8"?>
<sst xmlns="http://schemas.openxmlformats.org/spreadsheetml/2006/main" count="7265" uniqueCount="101">
  <si>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</si>
  <si>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</si>
  <si>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</si>
  <si>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</si>
  <si>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</si>
  <si>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</si>
  <si>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※黄色セルに入力下さい</t>
    <rPh sb="1" eb="3">
      <t>キイロ</t>
    </rPh>
    <rPh sb="6" eb="8">
      <t>ニュウリョク</t>
    </rPh>
    <rPh sb="8" eb="9">
      <t>クダ</t>
    </rPh>
    <phoneticPr fontId="1"/>
  </si>
  <si>
    <t>ー</t>
    <phoneticPr fontId="1"/>
  </si>
  <si>
    <t>・</t>
    <phoneticPr fontId="1"/>
  </si>
  <si>
    <t>○○○○○(5桁)</t>
    <rPh sb="7" eb="8">
      <t>ケタ</t>
    </rPh>
    <phoneticPr fontId="1"/>
  </si>
  <si>
    <t>○○○○株式会社</t>
    <rPh sb="4" eb="6">
      <t>カブシキ</t>
    </rPh>
    <rPh sb="6" eb="8">
      <t>カイシャ</t>
    </rPh>
    <phoneticPr fontId="1"/>
  </si>
  <si>
    <t>試験日</t>
    <rPh sb="0" eb="2">
      <t>シケン</t>
    </rPh>
    <rPh sb="2" eb="3">
      <t>ヒ</t>
    </rPh>
    <phoneticPr fontId="1"/>
  </si>
  <si>
    <t>実働試験対象時間</t>
    <rPh sb="0" eb="2">
      <t>ジツドウ</t>
    </rPh>
    <rPh sb="2" eb="4">
      <t>シケン</t>
    </rPh>
    <rPh sb="4" eb="6">
      <t>タイショウ</t>
    </rPh>
    <rPh sb="6" eb="8">
      <t>ジカン</t>
    </rPh>
    <phoneticPr fontId="1"/>
  </si>
  <si>
    <t>発電機名</t>
    <rPh sb="0" eb="3">
      <t>ハツデンキ</t>
    </rPh>
    <rPh sb="3" eb="4">
      <t>メイ</t>
    </rPh>
    <phoneticPr fontId="1"/>
  </si>
  <si>
    <t>発電機Ａ</t>
    <rPh sb="0" eb="3">
      <t>ハツデンキ</t>
    </rPh>
    <phoneticPr fontId="1"/>
  </si>
  <si>
    <t>パターン番号</t>
    <rPh sb="4" eb="6">
      <t>バンゴウ</t>
    </rPh>
    <phoneticPr fontId="1"/>
  </si>
  <si>
    <t>需要実績
（kW）</t>
    <rPh sb="0" eb="2">
      <t>ジュヨウ</t>
    </rPh>
    <rPh sb="2" eb="4">
      <t>ジッセキ</t>
    </rPh>
    <phoneticPr fontId="1"/>
  </si>
  <si>
    <t>指令量
(kW)</t>
    <rPh sb="0" eb="1">
      <t>ユビ</t>
    </rPh>
    <rPh sb="1" eb="2">
      <t>リョウ</t>
    </rPh>
    <rPh sb="2" eb="3">
      <t>リョウ</t>
    </rPh>
    <phoneticPr fontId="1"/>
  </si>
  <si>
    <t>○○○○○（５桁）</t>
    <rPh sb="7" eb="8">
      <t>ケタ</t>
    </rPh>
    <phoneticPr fontId="1"/>
  </si>
  <si>
    <t>・</t>
  </si>
  <si>
    <t>【任意】</t>
    <rPh sb="1" eb="3">
      <t>ニンイ</t>
    </rPh>
    <phoneticPr fontId="1"/>
  </si>
  <si>
    <t>需要家名</t>
    <rPh sb="0" eb="2">
      <t>ジュヨウ</t>
    </rPh>
    <rPh sb="2" eb="3">
      <t>イエ</t>
    </rPh>
    <rPh sb="3" eb="4">
      <t>メイ</t>
    </rPh>
    <phoneticPr fontId="1"/>
  </si>
  <si>
    <t>供給地点特定番号</t>
    <rPh sb="0" eb="2">
      <t>キョウキュウ</t>
    </rPh>
    <rPh sb="2" eb="4">
      <t>チテン</t>
    </rPh>
    <rPh sb="4" eb="6">
      <t>トクテイ</t>
    </rPh>
    <rPh sb="6" eb="8">
      <t>バンゴウ</t>
    </rPh>
    <phoneticPr fontId="1"/>
  </si>
  <si>
    <t>約款ロス率</t>
    <rPh sb="0" eb="2">
      <t>ヤッカン</t>
    </rPh>
    <rPh sb="4" eb="5">
      <t>リツ</t>
    </rPh>
    <phoneticPr fontId="1"/>
  </si>
  <si>
    <t>※需要リソース単位で提出する場合はシートを追加して下さい</t>
    <rPh sb="1" eb="3">
      <t>ジュヨウ</t>
    </rPh>
    <rPh sb="7" eb="9">
      <t>タンイ</t>
    </rPh>
    <rPh sb="10" eb="12">
      <t>テイシュツ</t>
    </rPh>
    <rPh sb="14" eb="16">
      <t>バアイ</t>
    </rPh>
    <rPh sb="21" eb="23">
      <t>ツイカ</t>
    </rPh>
    <rPh sb="25" eb="26">
      <t>クダ</t>
    </rPh>
    <phoneticPr fontId="1"/>
  </si>
  <si>
    <t>需要家A</t>
    <rPh sb="0" eb="2">
      <t>ジュヨウ</t>
    </rPh>
    <rPh sb="2" eb="3">
      <t>イエ</t>
    </rPh>
    <phoneticPr fontId="1"/>
  </si>
  <si>
    <t>○○○・・・○○○（22桁）</t>
    <rPh sb="12" eb="13">
      <t>ケタ</t>
    </rPh>
    <phoneticPr fontId="1"/>
  </si>
  <si>
    <t>需要家B</t>
    <rPh sb="0" eb="2">
      <t>ジュヨウ</t>
    </rPh>
    <rPh sb="2" eb="3">
      <t>イエ</t>
    </rPh>
    <phoneticPr fontId="1"/>
  </si>
  <si>
    <t>指令量
（kW）</t>
    <rPh sb="0" eb="2">
      <t>シレイ</t>
    </rPh>
    <rPh sb="2" eb="3">
      <t>リョウ</t>
    </rPh>
    <phoneticPr fontId="1"/>
  </si>
  <si>
    <t>①</t>
  </si>
  <si>
    <t>【必須】</t>
    <rPh sb="1" eb="3">
      <t>ヒッス</t>
    </rPh>
    <phoneticPr fontId="1"/>
  </si>
  <si>
    <t>（３－１）三次調整力①応動実績・指令量（1分平均kW値）【送電端】</t>
    <rPh sb="5" eb="6">
      <t>サン</t>
    </rPh>
    <rPh sb="6" eb="7">
      <t>ツギ</t>
    </rPh>
    <rPh sb="7" eb="10">
      <t>チョウセイリョク</t>
    </rPh>
    <rPh sb="11" eb="13">
      <t>オウドウ</t>
    </rPh>
    <rPh sb="13" eb="15">
      <t>ジッセキ</t>
    </rPh>
    <rPh sb="16" eb="18">
      <t>シレイ</t>
    </rPh>
    <rPh sb="18" eb="19">
      <t>リョウ</t>
    </rPh>
    <rPh sb="19" eb="20">
      <t>ジツヨウ</t>
    </rPh>
    <rPh sb="21" eb="22">
      <t>フン</t>
    </rPh>
    <rPh sb="22" eb="24">
      <t>ヘイキン</t>
    </rPh>
    <rPh sb="26" eb="27">
      <t>アタイ</t>
    </rPh>
    <phoneticPr fontId="1"/>
  </si>
  <si>
    <t>（３－２）二次調整力②応動実績・指令量（1分平均kW値）【送電端】</t>
    <rPh sb="5" eb="6">
      <t>ニ</t>
    </rPh>
    <rPh sb="6" eb="7">
      <t>ツギ</t>
    </rPh>
    <rPh sb="7" eb="10">
      <t>チョウセイリョク</t>
    </rPh>
    <rPh sb="11" eb="13">
      <t>オウドウ</t>
    </rPh>
    <rPh sb="13" eb="15">
      <t>ジッセキ</t>
    </rPh>
    <rPh sb="16" eb="18">
      <t>シレイ</t>
    </rPh>
    <rPh sb="18" eb="19">
      <t>リョウ</t>
    </rPh>
    <rPh sb="19" eb="20">
      <t>ジツヨウ</t>
    </rPh>
    <rPh sb="21" eb="22">
      <t>フン</t>
    </rPh>
    <rPh sb="22" eb="24">
      <t>ヘイキン</t>
    </rPh>
    <rPh sb="26" eb="27">
      <t>アタイ</t>
    </rPh>
    <phoneticPr fontId="1"/>
  </si>
  <si>
    <r>
      <rPr>
        <sz val="10"/>
        <rFont val="游ゴシック"/>
        <family val="3"/>
        <charset val="128"/>
        <scheme val="minor"/>
      </rPr>
      <t xml:space="preserve">1分発電
計画電力
</t>
    </r>
    <r>
      <rPr>
        <sz val="11"/>
        <rFont val="游ゴシック"/>
        <family val="3"/>
        <charset val="128"/>
        <scheme val="minor"/>
      </rPr>
      <t>（kW）</t>
    </r>
    <rPh sb="1" eb="2">
      <t>フン</t>
    </rPh>
    <rPh sb="2" eb="4">
      <t>ハツデン</t>
    </rPh>
    <rPh sb="5" eb="7">
      <t>ケイカク</t>
    </rPh>
    <rPh sb="7" eb="9">
      <t>デンリョク</t>
    </rPh>
    <phoneticPr fontId="1"/>
  </si>
  <si>
    <t>発電実績
（kW）</t>
    <rPh sb="0" eb="2">
      <t>ハツデン</t>
    </rPh>
    <rPh sb="2" eb="4">
      <t>ジッセキ</t>
    </rPh>
    <phoneticPr fontId="1"/>
  </si>
  <si>
    <t>基準値の設定方法
（プルダウンより選択）</t>
    <rPh sb="0" eb="3">
      <t>キジュンチ</t>
    </rPh>
    <rPh sb="4" eb="6">
      <t>セッテイ</t>
    </rPh>
    <rPh sb="6" eb="8">
      <t>ホウホウ</t>
    </rPh>
    <phoneticPr fontId="1"/>
  </si>
  <si>
    <t>事前予測型</t>
    <rPh sb="0" eb="2">
      <t>ジゼン</t>
    </rPh>
    <rPh sb="2" eb="4">
      <t>ヨソク</t>
    </rPh>
    <rPh sb="4" eb="5">
      <t>ガタ</t>
    </rPh>
    <phoneticPr fontId="1"/>
  </si>
  <si>
    <t>　・</t>
    <phoneticPr fontId="1"/>
  </si>
  <si>
    <t>直前計測型</t>
    <rPh sb="0" eb="5">
      <t>チョクゼンケイソクガタ</t>
    </rPh>
    <phoneticPr fontId="1"/>
  </si>
  <si>
    <t>１分
基準値電力
（kW）</t>
    <rPh sb="1" eb="2">
      <t>フン</t>
    </rPh>
    <rPh sb="3" eb="6">
      <t>キジュンチ</t>
    </rPh>
    <rPh sb="6" eb="8">
      <t>デンリョク</t>
    </rPh>
    <phoneticPr fontId="1"/>
  </si>
  <si>
    <t>（２－１）１分基準値電力（事前予測型）</t>
    <rPh sb="6" eb="7">
      <t>フン</t>
    </rPh>
    <rPh sb="7" eb="10">
      <t>キジュンチ</t>
    </rPh>
    <rPh sb="10" eb="12">
      <t>デンリョク</t>
    </rPh>
    <rPh sb="13" eb="15">
      <t>ジゼン</t>
    </rPh>
    <rPh sb="15" eb="17">
      <t>ヨソク</t>
    </rPh>
    <rPh sb="17" eb="18">
      <t>ガタ</t>
    </rPh>
    <phoneticPr fontId="1"/>
  </si>
  <si>
    <t>　　１分ごとの需要実績を平均した値</t>
    <phoneticPr fontId="1"/>
  </si>
  <si>
    <t>１分ごとの
需要実績
(kW)</t>
    <rPh sb="1" eb="2">
      <t>フン</t>
    </rPh>
    <rPh sb="6" eb="8">
      <t>ジュヨウ</t>
    </rPh>
    <rPh sb="8" eb="10">
      <t>ジッセキ</t>
    </rPh>
    <phoneticPr fontId="1"/>
  </si>
  <si>
    <t>（２－２）１分基準値電力（直前計測型）</t>
    <rPh sb="6" eb="7">
      <t>フン</t>
    </rPh>
    <rPh sb="7" eb="10">
      <t>キジュンチ</t>
    </rPh>
    <rPh sb="10" eb="12">
      <t>デンリョク</t>
    </rPh>
    <rPh sb="13" eb="15">
      <t>チョクゼン</t>
    </rPh>
    <rPh sb="15" eb="17">
      <t>ケイソク</t>
    </rPh>
    <rPh sb="17" eb="18">
      <t>ガタ</t>
    </rPh>
    <phoneticPr fontId="1"/>
  </si>
  <si>
    <t>応動実績（kW）</t>
    <rPh sb="0" eb="2">
      <t>オウドウ</t>
    </rPh>
    <rPh sb="2" eb="4">
      <t>ジッセキ</t>
    </rPh>
    <phoneticPr fontId="1"/>
  </si>
  <si>
    <t>（１－１）1分発電計画電力（1分平均kW値）【送電端】</t>
    <rPh sb="6" eb="7">
      <t>フン</t>
    </rPh>
    <rPh sb="7" eb="9">
      <t>ハツデン</t>
    </rPh>
    <rPh sb="9" eb="11">
      <t>ケイカク</t>
    </rPh>
    <rPh sb="11" eb="13">
      <t>デンリョク</t>
    </rPh>
    <rPh sb="15" eb="16">
      <t>フン</t>
    </rPh>
    <rPh sb="16" eb="18">
      <t>ヘイキン</t>
    </rPh>
    <rPh sb="20" eb="21">
      <t>アタイ</t>
    </rPh>
    <rPh sb="23" eb="25">
      <t>ソウデン</t>
    </rPh>
    <rPh sb="25" eb="26">
      <t>タン</t>
    </rPh>
    <phoneticPr fontId="1"/>
  </si>
  <si>
    <t>（１－２）発電実績（1分平均kW値）【送電端】</t>
    <rPh sb="5" eb="7">
      <t>ハツデン</t>
    </rPh>
    <rPh sb="7" eb="9">
      <t>ジッセキ</t>
    </rPh>
    <rPh sb="11" eb="12">
      <t>フン</t>
    </rPh>
    <rPh sb="12" eb="14">
      <t>ヘイキン</t>
    </rPh>
    <rPh sb="16" eb="17">
      <t>アタイ</t>
    </rPh>
    <phoneticPr fontId="1"/>
  </si>
  <si>
    <t>※　事前予測型の場合（1ー２）－（１－１）＋（２－１）－（２－４）</t>
    <rPh sb="2" eb="4">
      <t>ジゼン</t>
    </rPh>
    <rPh sb="4" eb="7">
      <t>ヨソクガタ</t>
    </rPh>
    <rPh sb="8" eb="10">
      <t>バアイ</t>
    </rPh>
    <phoneticPr fontId="1"/>
  </si>
  <si>
    <t>※　直前計測型の場合（1ー２）－（１－１）＋（２－２）－（２－４）</t>
    <rPh sb="2" eb="4">
      <t>チョクゼン</t>
    </rPh>
    <rPh sb="4" eb="6">
      <t>ケイソク</t>
    </rPh>
    <rPh sb="6" eb="7">
      <t>ガタ</t>
    </rPh>
    <rPh sb="8" eb="10">
      <t>バアイ</t>
    </rPh>
    <phoneticPr fontId="1"/>
  </si>
  <si>
    <t>　基準値の設定方法は以下から選択できます</t>
    <phoneticPr fontId="1"/>
  </si>
  <si>
    <t>※需要家リスト・パターンを用いて入札する場合、</t>
    <rPh sb="1" eb="4">
      <t>ジュヨウカ</t>
    </rPh>
    <rPh sb="13" eb="14">
      <t>モチ</t>
    </rPh>
    <rPh sb="16" eb="18">
      <t>ニュウサツ</t>
    </rPh>
    <rPh sb="20" eb="22">
      <t>バアイ</t>
    </rPh>
    <phoneticPr fontId="1"/>
  </si>
  <si>
    <t>【ネガポジリスト・パターン単位】応動実績提出用フォーマット【事前審査（実働試験用）】</t>
    <rPh sb="16" eb="18">
      <t>オウドウ</t>
    </rPh>
    <rPh sb="18" eb="20">
      <t>ジッセキ</t>
    </rPh>
    <rPh sb="20" eb="22">
      <t>テイシュツ</t>
    </rPh>
    <rPh sb="22" eb="23">
      <t>ヨウ</t>
    </rPh>
    <rPh sb="30" eb="32">
      <t>ジゼン</t>
    </rPh>
    <rPh sb="32" eb="34">
      <t>シンサ</t>
    </rPh>
    <rPh sb="35" eb="37">
      <t>ジツドウ</t>
    </rPh>
    <rPh sb="37" eb="40">
      <t>シケンヨウ</t>
    </rPh>
    <phoneticPr fontId="1"/>
  </si>
  <si>
    <t>三次調整力①</t>
    <rPh sb="0" eb="1">
      <t>サン</t>
    </rPh>
    <rPh sb="1" eb="2">
      <t>ツ</t>
    </rPh>
    <rPh sb="2" eb="5">
      <t>チョウセイリョク</t>
    </rPh>
    <phoneticPr fontId="1"/>
  </si>
  <si>
    <t>または</t>
    <phoneticPr fontId="1"/>
  </si>
  <si>
    <t>二次調整力②</t>
    <rPh sb="0" eb="1">
      <t>ニ</t>
    </rPh>
    <rPh sb="1" eb="2">
      <t>ツギ</t>
    </rPh>
    <rPh sb="2" eb="5">
      <t>チョウセイリョク</t>
    </rPh>
    <phoneticPr fontId="1"/>
  </si>
  <si>
    <t>商品名
（プルダウンより選択）</t>
    <rPh sb="0" eb="2">
      <t>ショウヒン</t>
    </rPh>
    <rPh sb="2" eb="3">
      <t>メイ</t>
    </rPh>
    <rPh sb="12" eb="14">
      <t>センタク</t>
    </rPh>
    <phoneticPr fontId="1"/>
  </si>
  <si>
    <t>※（１）1分発電計画電力、（２）発電実績を入力ください</t>
    <rPh sb="5" eb="6">
      <t>フン</t>
    </rPh>
    <rPh sb="6" eb="8">
      <t>ハツデン</t>
    </rPh>
    <rPh sb="8" eb="10">
      <t>ケイカク</t>
    </rPh>
    <rPh sb="10" eb="12">
      <t>デンリョク</t>
    </rPh>
    <rPh sb="16" eb="18">
      <t>ハツデン</t>
    </rPh>
    <rPh sb="18" eb="20">
      <t>ジッセキ</t>
    </rPh>
    <rPh sb="21" eb="23">
      <t>ニュウリョク</t>
    </rPh>
    <phoneticPr fontId="1"/>
  </si>
  <si>
    <t>（１）1分発電計画電力（1分平均kW値）【送電端】</t>
    <rPh sb="4" eb="5">
      <t>フン</t>
    </rPh>
    <rPh sb="5" eb="7">
      <t>ハツデン</t>
    </rPh>
    <rPh sb="7" eb="9">
      <t>ケイカク</t>
    </rPh>
    <rPh sb="9" eb="11">
      <t>デンリョク</t>
    </rPh>
    <rPh sb="13" eb="14">
      <t>フン</t>
    </rPh>
    <rPh sb="14" eb="16">
      <t>ヘイキン</t>
    </rPh>
    <rPh sb="18" eb="19">
      <t>アタイ</t>
    </rPh>
    <rPh sb="21" eb="23">
      <t>ソウデン</t>
    </rPh>
    <rPh sb="23" eb="24">
      <t>タン</t>
    </rPh>
    <phoneticPr fontId="1"/>
  </si>
  <si>
    <t>（２）発電実績（1分平均kW値）【送電端】</t>
    <rPh sb="3" eb="5">
      <t>ハツデン</t>
    </rPh>
    <rPh sb="5" eb="7">
      <t>ジッセキ</t>
    </rPh>
    <rPh sb="9" eb="10">
      <t>フン</t>
    </rPh>
    <rPh sb="10" eb="12">
      <t>ヘイキン</t>
    </rPh>
    <rPh sb="14" eb="15">
      <t>アタイ</t>
    </rPh>
    <phoneticPr fontId="1"/>
  </si>
  <si>
    <t>発電機Ｂ</t>
    <rPh sb="0" eb="3">
      <t>ハツデンキ</t>
    </rPh>
    <phoneticPr fontId="1"/>
  </si>
  <si>
    <t>事前予測型</t>
  </si>
  <si>
    <t>※基準値の設定方法は需要家リスト・パターン全体で一致させてください</t>
    <rPh sb="1" eb="4">
      <t>キジュンチ</t>
    </rPh>
    <rPh sb="5" eb="7">
      <t>セッテイ</t>
    </rPh>
    <rPh sb="7" eb="9">
      <t>ホウホウ</t>
    </rPh>
    <rPh sb="10" eb="13">
      <t>ジュヨウカ</t>
    </rPh>
    <rPh sb="21" eb="23">
      <t>ゼンタイ</t>
    </rPh>
    <rPh sb="24" eb="26">
      <t>イッチ</t>
    </rPh>
    <phoneticPr fontId="1"/>
  </si>
  <si>
    <t>（１－１）１分基準値電力（事前予測型）</t>
    <rPh sb="6" eb="7">
      <t>フン</t>
    </rPh>
    <rPh sb="7" eb="10">
      <t>キジュンチ</t>
    </rPh>
    <rPh sb="10" eb="12">
      <t>デンリョク</t>
    </rPh>
    <rPh sb="13" eb="15">
      <t>ジゼン</t>
    </rPh>
    <rPh sb="15" eb="17">
      <t>ヨソク</t>
    </rPh>
    <rPh sb="17" eb="18">
      <t>ガタ</t>
    </rPh>
    <phoneticPr fontId="1"/>
  </si>
  <si>
    <t>（１－２）１分基準値電力（直前計測型）</t>
    <rPh sb="6" eb="7">
      <t>フン</t>
    </rPh>
    <rPh sb="7" eb="10">
      <t>キジュンチ</t>
    </rPh>
    <rPh sb="10" eb="12">
      <t>デンリョク</t>
    </rPh>
    <rPh sb="13" eb="15">
      <t>チョクゼン</t>
    </rPh>
    <rPh sb="15" eb="17">
      <t>ケイソク</t>
    </rPh>
    <rPh sb="17" eb="18">
      <t>ガタ</t>
    </rPh>
    <phoneticPr fontId="1"/>
  </si>
  <si>
    <t>※　事前予測型の場合（１－１）－（２）</t>
    <rPh sb="2" eb="4">
      <t>ジゼン</t>
    </rPh>
    <rPh sb="4" eb="7">
      <t>ヨソクガタ</t>
    </rPh>
    <rPh sb="8" eb="10">
      <t>バアイ</t>
    </rPh>
    <phoneticPr fontId="1"/>
  </si>
  <si>
    <t>　　直前計測型の場合（１－２）－（２）</t>
    <rPh sb="2" eb="4">
      <t>チョクゼン</t>
    </rPh>
    <rPh sb="4" eb="6">
      <t>ケイソク</t>
    </rPh>
    <rPh sb="6" eb="7">
      <t>ガタ</t>
    </rPh>
    <rPh sb="8" eb="10">
      <t>バアイ</t>
    </rPh>
    <phoneticPr fontId="1"/>
  </si>
  <si>
    <t>応動実績
（kW）</t>
    <rPh sb="0" eb="2">
      <t>オウドウ</t>
    </rPh>
    <rPh sb="2" eb="4">
      <t>ジッセキ</t>
    </rPh>
    <phoneticPr fontId="1"/>
  </si>
  <si>
    <t>試験日</t>
    <rPh sb="0" eb="3">
      <t>シケンビ</t>
    </rPh>
    <phoneticPr fontId="1"/>
  </si>
  <si>
    <t>所名</t>
    <rPh sb="0" eb="1">
      <t>トコロ</t>
    </rPh>
    <rPh sb="1" eb="2">
      <t>メイ</t>
    </rPh>
    <phoneticPr fontId="1"/>
  </si>
  <si>
    <t>リソース名</t>
    <rPh sb="4" eb="5">
      <t>メイ</t>
    </rPh>
    <phoneticPr fontId="1"/>
  </si>
  <si>
    <t>ネガポジＡ</t>
    <phoneticPr fontId="1"/>
  </si>
  <si>
    <t>ネガポジＢ</t>
    <phoneticPr fontId="1"/>
  </si>
  <si>
    <t>【ネガポジ・発電リソース単位】応動実績提出用フォーマット【事前審査（実働試験用）】</t>
    <rPh sb="15" eb="17">
      <t>オウドウ</t>
    </rPh>
    <rPh sb="17" eb="19">
      <t>ジッセキ</t>
    </rPh>
    <rPh sb="19" eb="21">
      <t>テイシュツ</t>
    </rPh>
    <rPh sb="21" eb="22">
      <t>ヨウ</t>
    </rPh>
    <rPh sb="29" eb="31">
      <t>ジゼン</t>
    </rPh>
    <rPh sb="31" eb="33">
      <t>シンサ</t>
    </rPh>
    <rPh sb="34" eb="36">
      <t>ジツドウ</t>
    </rPh>
    <rPh sb="36" eb="39">
      <t>シケンヨウ</t>
    </rPh>
    <phoneticPr fontId="1"/>
  </si>
  <si>
    <t>【ネガポジ・発電リソース単位】応動実績提出用フォーマット【事前審査（実働試験用）】</t>
    <rPh sb="6" eb="8">
      <t>ハツデン</t>
    </rPh>
    <rPh sb="15" eb="17">
      <t>オウドウ</t>
    </rPh>
    <rPh sb="17" eb="19">
      <t>ジッセキ</t>
    </rPh>
    <rPh sb="19" eb="21">
      <t>テイシュツ</t>
    </rPh>
    <rPh sb="21" eb="22">
      <t>ヨウ</t>
    </rPh>
    <rPh sb="29" eb="31">
      <t>ジゼン</t>
    </rPh>
    <rPh sb="31" eb="33">
      <t>シンサ</t>
    </rPh>
    <rPh sb="34" eb="36">
      <t>ジツドウ</t>
    </rPh>
    <rPh sb="36" eb="39">
      <t>シケンヨウ</t>
    </rPh>
    <phoneticPr fontId="1"/>
  </si>
  <si>
    <t>【ネガポジ・需要リソース単位】応動実績提出用フォーマット【事前審査（実働試験用）】</t>
    <rPh sb="6" eb="8">
      <t>ジュヨウ</t>
    </rPh>
    <rPh sb="12" eb="14">
      <t>タンイ</t>
    </rPh>
    <rPh sb="15" eb="17">
      <t>オウドウ</t>
    </rPh>
    <rPh sb="17" eb="19">
      <t>ジッセキ</t>
    </rPh>
    <rPh sb="19" eb="21">
      <t>テイシュツ</t>
    </rPh>
    <rPh sb="21" eb="22">
      <t>ヨウ</t>
    </rPh>
    <rPh sb="29" eb="31">
      <t>ジゼン</t>
    </rPh>
    <rPh sb="31" eb="33">
      <t>シンサ</t>
    </rPh>
    <rPh sb="34" eb="36">
      <t>ジツドウ</t>
    </rPh>
    <rPh sb="36" eb="39">
      <t>シケンヨウ</t>
    </rPh>
    <phoneticPr fontId="1"/>
  </si>
  <si>
    <t>【ネガポジリソース単位】応動実績提出用フォーマット【事前審査（実働試験用）】</t>
    <rPh sb="12" eb="14">
      <t>オウドウ</t>
    </rPh>
    <rPh sb="14" eb="16">
      <t>ジッセキ</t>
    </rPh>
    <rPh sb="16" eb="18">
      <t>テイシュツ</t>
    </rPh>
    <rPh sb="18" eb="19">
      <t>ヨウ</t>
    </rPh>
    <rPh sb="26" eb="28">
      <t>ジゼン</t>
    </rPh>
    <rPh sb="28" eb="30">
      <t>シンサ</t>
    </rPh>
    <rPh sb="31" eb="33">
      <t>ジツドウ</t>
    </rPh>
    <rPh sb="33" eb="36">
      <t>シケンヨウ</t>
    </rPh>
    <phoneticPr fontId="1"/>
  </si>
  <si>
    <r>
      <rPr>
        <sz val="9"/>
        <rFont val="游ゴシック"/>
        <family val="3"/>
        <charset val="128"/>
        <scheme val="minor"/>
      </rPr>
      <t>応動実績（kW）</t>
    </r>
    <r>
      <rPr>
        <sz val="11"/>
        <rFont val="游ゴシック"/>
        <family val="3"/>
        <charset val="128"/>
        <scheme val="minor"/>
      </rPr>
      <t xml:space="preserve">
</t>
    </r>
    <r>
      <rPr>
        <sz val="7"/>
        <rFont val="游ゴシック"/>
        <family val="3"/>
        <charset val="128"/>
        <scheme val="minor"/>
      </rPr>
      <t>(2)－(1)</t>
    </r>
    <rPh sb="0" eb="2">
      <t>オウドウ</t>
    </rPh>
    <rPh sb="2" eb="4">
      <t>ジッセキ</t>
    </rPh>
    <phoneticPr fontId="1"/>
  </si>
  <si>
    <r>
      <t xml:space="preserve">                  （１分平均kW）【送電端</t>
    </r>
    <r>
      <rPr>
        <sz val="11"/>
        <color theme="1"/>
        <rFont val="游ゴシック"/>
        <family val="3"/>
        <charset val="128"/>
        <scheme val="minor"/>
      </rPr>
      <t>】</t>
    </r>
    <rPh sb="20" eb="21">
      <t>フン</t>
    </rPh>
    <rPh sb="21" eb="23">
      <t>ヘイキン</t>
    </rPh>
    <phoneticPr fontId="1"/>
  </si>
  <si>
    <t xml:space="preserve">                  （１分平均kW）【送電端】</t>
    <rPh sb="20" eb="21">
      <t>フン</t>
    </rPh>
    <rPh sb="21" eb="23">
      <t>ヘイキン</t>
    </rPh>
    <phoneticPr fontId="1"/>
  </si>
  <si>
    <t xml:space="preserve">                   （１分平均kW）【送電端】</t>
    <rPh sb="21" eb="22">
      <t>フン</t>
    </rPh>
    <rPh sb="22" eb="24">
      <t>ヘイキン</t>
    </rPh>
    <phoneticPr fontId="1"/>
  </si>
  <si>
    <t>（２－４）需要実績（１分平均kW値）【送電端】</t>
    <rPh sb="5" eb="7">
      <t>ジュヨウ</t>
    </rPh>
    <rPh sb="7" eb="9">
      <t>ジッセキ</t>
    </rPh>
    <rPh sb="11" eb="12">
      <t>フン</t>
    </rPh>
    <rPh sb="12" eb="14">
      <t>ヘイキン</t>
    </rPh>
    <rPh sb="16" eb="17">
      <t>アタイ</t>
    </rPh>
    <phoneticPr fontId="1"/>
  </si>
  <si>
    <t xml:space="preserve">  審査前１時間</t>
    <rPh sb="2" eb="4">
      <t>シンサ</t>
    </rPh>
    <rPh sb="4" eb="5">
      <t>マエ</t>
    </rPh>
    <rPh sb="6" eb="8">
      <t>ジカン</t>
    </rPh>
    <phoneticPr fontId="1"/>
  </si>
  <si>
    <t>※　審査対象時間の開始時刻の５分前からの</t>
    <rPh sb="2" eb="4">
      <t>シンサ</t>
    </rPh>
    <rPh sb="4" eb="6">
      <t>タイショウ</t>
    </rPh>
    <rPh sb="6" eb="8">
      <t>ジカン</t>
    </rPh>
    <rPh sb="9" eb="11">
      <t>カイシ</t>
    </rPh>
    <rPh sb="11" eb="13">
      <t>ジコク</t>
    </rPh>
    <rPh sb="15" eb="16">
      <t>フン</t>
    </rPh>
    <rPh sb="16" eb="17">
      <t>マエ</t>
    </rPh>
    <phoneticPr fontId="1"/>
  </si>
  <si>
    <t>（２－３）審査対象時間の開始時刻の５分前からの</t>
    <rPh sb="5" eb="7">
      <t>シンサ</t>
    </rPh>
    <rPh sb="7" eb="9">
      <t>タイショウ</t>
    </rPh>
    <rPh sb="9" eb="11">
      <t>ジカン</t>
    </rPh>
    <rPh sb="12" eb="14">
      <t>カイシ</t>
    </rPh>
    <rPh sb="14" eb="16">
      <t>ジコク</t>
    </rPh>
    <rPh sb="18" eb="19">
      <t>フン</t>
    </rPh>
    <rPh sb="19" eb="20">
      <t>マエ</t>
    </rPh>
    <phoneticPr fontId="1"/>
  </si>
  <si>
    <t>　　　　　１分ごとの需要実績【送電端】</t>
    <rPh sb="6" eb="7">
      <t>フン</t>
    </rPh>
    <rPh sb="10" eb="12">
      <t>ジュヨウ</t>
    </rPh>
    <rPh sb="12" eb="14">
      <t>ジッセキ</t>
    </rPh>
    <phoneticPr fontId="1"/>
  </si>
  <si>
    <t>審査前
5分間</t>
    <rPh sb="0" eb="2">
      <t>シンサ</t>
    </rPh>
    <rPh sb="2" eb="3">
      <t>マエ</t>
    </rPh>
    <rPh sb="5" eb="7">
      <t>フンカン</t>
    </rPh>
    <phoneticPr fontId="1"/>
  </si>
  <si>
    <t>※　事前予測型の場合、審査前１時間+審査対象時間を提出</t>
    <rPh sb="2" eb="7">
      <t>ジゼンヨソクガタ</t>
    </rPh>
    <rPh sb="8" eb="10">
      <t>バアイ</t>
    </rPh>
    <rPh sb="11" eb="13">
      <t>シンサ</t>
    </rPh>
    <rPh sb="13" eb="14">
      <t>マエ</t>
    </rPh>
    <rPh sb="15" eb="17">
      <t>ジカン</t>
    </rPh>
    <rPh sb="18" eb="20">
      <t>シンサ</t>
    </rPh>
    <rPh sb="20" eb="22">
      <t>タイショウ</t>
    </rPh>
    <rPh sb="22" eb="24">
      <t>ジカン</t>
    </rPh>
    <rPh sb="25" eb="27">
      <t>テイシュツ</t>
    </rPh>
    <phoneticPr fontId="1"/>
  </si>
  <si>
    <t>　　直前予測型の場合、審査対象時間を提出</t>
    <rPh sb="2" eb="4">
      <t>チョクゼン</t>
    </rPh>
    <rPh sb="4" eb="7">
      <t>ヨソクガタ</t>
    </rPh>
    <rPh sb="8" eb="10">
      <t>バアイ</t>
    </rPh>
    <rPh sb="11" eb="13">
      <t>シンサ</t>
    </rPh>
    <rPh sb="13" eb="15">
      <t>タイショウ</t>
    </rPh>
    <rPh sb="15" eb="17">
      <t>ジカン</t>
    </rPh>
    <rPh sb="18" eb="20">
      <t>テイシュツ</t>
    </rPh>
    <phoneticPr fontId="1"/>
  </si>
  <si>
    <t xml:space="preserve">  審査対象ブロック（３０分)</t>
    <rPh sb="2" eb="4">
      <t>シンサ</t>
    </rPh>
    <rPh sb="13" eb="14">
      <t>フン</t>
    </rPh>
    <phoneticPr fontId="1"/>
  </si>
  <si>
    <t>審査
対象時間
(３０分)</t>
    <rPh sb="0" eb="2">
      <t>シンサ</t>
    </rPh>
    <rPh sb="3" eb="5">
      <t>タイショウ</t>
    </rPh>
    <rPh sb="5" eb="7">
      <t>ジカン</t>
    </rPh>
    <rPh sb="11" eb="12">
      <t>フン</t>
    </rPh>
    <phoneticPr fontId="1"/>
  </si>
  <si>
    <t>（２）需要実績（１分平均kW値）【送電端】</t>
    <rPh sb="3" eb="5">
      <t>ジュヨウ</t>
    </rPh>
    <rPh sb="5" eb="7">
      <t>ジッセキ</t>
    </rPh>
    <rPh sb="9" eb="10">
      <t>フン</t>
    </rPh>
    <rPh sb="10" eb="12">
      <t>ヘイキン</t>
    </rPh>
    <rPh sb="14" eb="15">
      <t>アタイ</t>
    </rPh>
    <phoneticPr fontId="1"/>
  </si>
  <si>
    <r>
      <t>（３－１）三次調整力①応動実績（１分平均kW値）【送電端</t>
    </r>
    <r>
      <rPr>
        <sz val="11"/>
        <color theme="1"/>
        <rFont val="游ゴシック"/>
        <family val="3"/>
        <charset val="128"/>
        <scheme val="minor"/>
      </rPr>
      <t>】</t>
    </r>
    <rPh sb="5" eb="6">
      <t>サン</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</si>
  <si>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t>（３－１）三次調整力①応動実績（１分平均kW値）【送電端】</t>
    <rPh sb="5" eb="6">
      <t>サン</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</si>
  <si>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r>
      <t>（３－２）二次調整力②応動実績（１分平均kW値）【送電端</t>
    </r>
    <r>
      <rPr>
        <sz val="11"/>
        <color theme="1"/>
        <rFont val="游ゴシック"/>
        <family val="3"/>
        <charset val="128"/>
        <scheme val="minor"/>
      </rPr>
      <t>】</t>
    </r>
    <rPh sb="5" eb="7">
      <t>ニジ</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</si>
  <si>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t>（３－２）二次調整力②応動実績（１分平均kW値）【送電端】</t>
    <rPh sb="5" eb="7">
      <t>ニジ</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</si>
  <si>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t>（１－３）審査対象時間の開始時刻の５分前からの</t>
    <rPh sb="5" eb="7">
      <t>シンサ</t>
    </rPh>
    <rPh sb="7" eb="9">
      <t>タイショウ</t>
    </rPh>
    <rPh sb="9" eb="11">
      <t>ジカン</t>
    </rPh>
    <rPh sb="12" eb="14">
      <t>カイシ</t>
    </rPh>
    <rPh sb="14" eb="16">
      <t>ジコク</t>
    </rPh>
    <rPh sb="18" eb="19">
      <t>フン</t>
    </rPh>
    <rPh sb="19" eb="20">
      <t>マエ</t>
    </rPh>
    <phoneticPr fontId="1"/>
  </si>
  <si>
    <r>
      <t>（２－４）需要実績（１分平均kW値）【送電端</t>
    </r>
    <r>
      <rPr>
        <sz val="11"/>
        <rFont val="游ゴシック"/>
        <family val="3"/>
        <charset val="128"/>
        <scheme val="minor"/>
      </rPr>
      <t>】</t>
    </r>
    <rPh sb="5" eb="7">
      <t>ジュヨウ</t>
    </rPh>
    <rPh sb="7" eb="9">
      <t>ジッセキ</t>
    </rPh>
    <rPh sb="11" eb="12">
      <t>フン</t>
    </rPh>
    <rPh sb="12" eb="14">
      <t>ヘイキン</t>
    </rPh>
    <rPh sb="16" eb="17">
      <t>アタイ</t>
    </rPh>
    <phoneticPr fontId="1"/>
  </si>
  <si>
    <t>※実働試験対象時間は審査前１時間を含めて下さい</t>
    <phoneticPr fontId="1"/>
  </si>
  <si>
    <t>審査前１時間</t>
    <rPh sb="0" eb="2">
      <t>シンサ</t>
    </rPh>
    <rPh sb="2" eb="3">
      <t>マエ</t>
    </rPh>
    <rPh sb="4" eb="6">
      <t>ジカン</t>
    </rPh>
    <phoneticPr fontId="1"/>
  </si>
  <si>
    <t>審査対象（３０分）</t>
    <rPh sb="7" eb="8">
      <t>フン</t>
    </rPh>
    <phoneticPr fontId="1"/>
  </si>
  <si>
    <t>審査対象（３０分）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</si>
</sst>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yyyy/m/d;@"/>
  </numFmts>
  <fonts count="14"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1"/>
      <color rgb="FF0000FF"/>
      <name val="游ゴシック"/>
      <family val="3"/>
      <charset val="128"/>
      <scheme val="minor"/>
    </font>
    <font>
      <sz val="11"/>
      <color rgb="FF0000FF"/>
      <name val="游ゴシック"/>
      <family val="2"/>
      <charset val="128"/>
      <scheme val="minor"/>
    </font>
    <font>
      <sz val="11"/>
      <color rgb="FFFF0000"/>
      <name val="游ゴシック"/>
      <family val="3"/>
      <charset val="128"/>
      <scheme val="minor"/>
    </font>
    <font>
      <sz val="10"/>
      <name val="游ゴシック"/>
      <family val="3"/>
      <charset val="128"/>
      <scheme val="minor"/>
    </font>
    <font>
      <sz val="9"/>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sz val="7"/>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bottom/>
      <diagonal/>
    </border>
    <border>
      <left style="thin">
        <color theme="1"/>
      </left>
      <right style="thin">
        <color theme="1"/>
      </right>
      <top style="thin">
        <color indexed="64"/>
      </top>
      <bottom style="hair">
        <color indexed="64"/>
      </bottom>
      <diagonal/>
    </border>
    <border>
      <left style="thin">
        <color theme="1"/>
      </left>
      <right style="thin">
        <color theme="1"/>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bottom style="thin">
        <color indexed="64"/>
      </bottom>
      <diagonal/>
    </border>
    <border>
      <left style="thin">
        <color theme="1"/>
      </left>
      <right style="thin">
        <color indexed="64"/>
      </right>
      <top style="hair">
        <color indexed="64"/>
      </top>
      <bottom style="thin">
        <color theme="1"/>
      </bottom>
      <diagonal/>
    </border>
    <border>
      <left style="thin">
        <color auto="1"/>
      </left>
      <right/>
      <top/>
      <bottom/>
      <diagonal/>
    </border>
    <border>
      <left style="thin">
        <color theme="1"/>
      </left>
      <right style="thin">
        <color theme="1"/>
      </right>
      <top style="thin">
        <color auto="1"/>
      </top>
      <bottom/>
      <diagonal/>
    </border>
    <border>
      <left style="thin">
        <color theme="1"/>
      </left>
      <right style="thin">
        <color indexed="64"/>
      </right>
      <top style="thin">
        <color theme="1"/>
      </top>
      <bottom style="thin">
        <color theme="1"/>
      </bottom>
      <diagonal/>
    </border>
    <border>
      <left style="thin">
        <color theme="1"/>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theme="1"/>
      </left>
      <right style="thin">
        <color indexed="64"/>
      </right>
      <top style="dashed">
        <color theme="1"/>
      </top>
      <bottom style="dashed">
        <color theme="1"/>
      </bottom>
      <diagonal/>
    </border>
    <border>
      <left style="thin">
        <color theme="1"/>
      </left>
      <right style="thin">
        <color indexed="64"/>
      </right>
      <top style="thin">
        <color theme="1"/>
      </top>
      <bottom style="dotted">
        <color theme="1"/>
      </bottom>
      <diagonal/>
    </border>
    <border>
      <left style="thin">
        <color theme="1"/>
      </left>
      <right style="thin">
        <color indexed="64"/>
      </right>
      <top style="dotted">
        <color theme="1"/>
      </top>
      <bottom style="dotted">
        <color theme="1"/>
      </bottom>
      <diagonal/>
    </border>
    <border>
      <left style="thin">
        <color theme="1"/>
      </left>
      <right style="thin">
        <color indexed="64"/>
      </right>
      <top style="hair">
        <color indexed="64"/>
      </top>
      <bottom/>
      <diagonal/>
    </border>
    <border>
      <left style="thin">
        <color theme="1"/>
      </left>
      <right style="thin">
        <color indexed="64"/>
      </right>
      <top style="thin">
        <color theme="1"/>
      </top>
      <bottom/>
      <diagonal/>
    </border>
    <border>
      <left style="thin">
        <color theme="1"/>
      </left>
      <right style="thin">
        <color indexed="64"/>
      </right>
      <top style="dashed">
        <color theme="1"/>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thin">
        <color indexed="64"/>
      </right>
      <top style="dashed">
        <color theme="1"/>
      </top>
      <bottom style="thin">
        <color indexed="64"/>
      </bottom>
      <diagonal/>
    </border>
    <border>
      <left style="thin">
        <color theme="1"/>
      </left>
      <right style="thin">
        <color indexed="64"/>
      </right>
      <top style="hair">
        <color indexed="64"/>
      </top>
      <bottom style="thin">
        <color indexed="64"/>
      </bottom>
      <diagonal/>
    </border>
    <border>
      <left style="thin">
        <color theme="1"/>
      </left>
      <right style="thin">
        <color indexed="64"/>
      </right>
      <top style="dotted">
        <color theme="1"/>
      </top>
      <bottom style="thin">
        <color indexed="64"/>
      </bottom>
      <diagonal/>
    </border>
    <border>
      <left style="thin">
        <color theme="1"/>
      </left>
      <right style="thin">
        <color theme="1"/>
      </right>
      <top style="thin">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hair">
        <color indexed="64"/>
      </bottom>
      <diagonal/>
    </border>
    <border>
      <left style="thin">
        <color theme="1"/>
      </left>
      <right style="thin">
        <color theme="1"/>
      </right>
      <top style="hair">
        <color theme="1"/>
      </top>
      <bottom/>
      <diagonal/>
    </border>
    <border>
      <left style="thin">
        <color theme="1"/>
      </left>
      <right style="thin">
        <color theme="1"/>
      </right>
      <top style="hair">
        <color theme="1"/>
      </top>
      <bottom style="thin">
        <color theme="1"/>
      </bottom>
      <diagonal/>
    </border>
    <border>
      <left style="thin">
        <color theme="1"/>
      </left>
      <right style="thin">
        <color theme="1"/>
      </right>
      <top style="thin">
        <color theme="1"/>
      </top>
      <bottom style="dashed">
        <color theme="1"/>
      </bottom>
      <diagonal/>
    </border>
    <border>
      <left style="thin">
        <color theme="1"/>
      </left>
      <right style="thin">
        <color theme="1"/>
      </right>
      <top style="dashed">
        <color theme="1"/>
      </top>
      <bottom style="dashed">
        <color theme="1"/>
      </bottom>
      <diagonal/>
    </border>
    <border>
      <left style="thin">
        <color theme="1"/>
      </left>
      <right style="thin">
        <color theme="1"/>
      </right>
      <top style="dashed">
        <color theme="1"/>
      </top>
      <bottom style="thin">
        <color theme="1"/>
      </bottom>
      <diagonal/>
    </border>
    <border>
      <left style="thin">
        <color theme="1"/>
      </left>
      <right style="thin">
        <color theme="1"/>
      </right>
      <top style="dashed">
        <color theme="1"/>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9" xfId="0" applyNumberFormat="1" applyBorder="1" applyAlignment="1">
      <alignment horizontal="center" vertical="center"/>
    </xf>
    <xf numFmtId="0" fontId="0" fillId="0" borderId="10" xfId="0" applyBorder="1" applyAlignment="1">
      <alignment horizontal="center" vertical="center"/>
    </xf>
    <xf numFmtId="20" fontId="0" fillId="0" borderId="11" xfId="0" applyNumberFormat="1" applyBorder="1" applyAlignment="1">
      <alignment horizontal="center" vertical="center"/>
    </xf>
    <xf numFmtId="20" fontId="0" fillId="0" borderId="12" xfId="0" applyNumberFormat="1" applyBorder="1" applyAlignment="1">
      <alignment horizontal="center" vertical="center"/>
    </xf>
    <xf numFmtId="0" fontId="0" fillId="0" borderId="13" xfId="0" applyBorder="1" applyAlignment="1">
      <alignment horizontal="center" vertical="center"/>
    </xf>
    <xf numFmtId="20" fontId="0" fillId="0" borderId="14" xfId="0" applyNumberFormat="1" applyBorder="1" applyAlignment="1">
      <alignment horizontal="center" vertical="center"/>
    </xf>
    <xf numFmtId="20" fontId="0" fillId="0" borderId="15" xfId="0" applyNumberFormat="1" applyBorder="1" applyAlignment="1">
      <alignment horizontal="center" vertical="center"/>
    </xf>
    <xf numFmtId="0" fontId="0" fillId="0" borderId="16" xfId="0" applyBorder="1" applyAlignment="1">
      <alignment horizontal="center" vertical="center"/>
    </xf>
    <xf numFmtId="20" fontId="0" fillId="0" borderId="17" xfId="0" applyNumberFormat="1" applyBorder="1" applyAlignment="1">
      <alignment horizontal="center" vertical="center"/>
    </xf>
    <xf numFmtId="20" fontId="0" fillId="0" borderId="19" xfId="0" applyNumberFormat="1" applyBorder="1" applyAlignment="1">
      <alignment horizontal="center" vertical="center"/>
    </xf>
    <xf numFmtId="0" fontId="0" fillId="0" borderId="20" xfId="0" applyBorder="1" applyAlignment="1">
      <alignment horizontal="center" vertical="center"/>
    </xf>
    <xf numFmtId="20" fontId="0" fillId="0" borderId="21" xfId="0" applyNumberFormat="1" applyBorder="1" applyAlignment="1">
      <alignment horizontal="center" vertical="center"/>
    </xf>
    <xf numFmtId="20" fontId="0" fillId="0" borderId="10" xfId="0" applyNumberFormat="1" applyBorder="1" applyAlignment="1">
      <alignment horizontal="center" vertical="center"/>
    </xf>
    <xf numFmtId="20" fontId="0" fillId="0" borderId="13" xfId="0" applyNumberFormat="1" applyBorder="1" applyAlignment="1">
      <alignment horizontal="center" vertical="center"/>
    </xf>
    <xf numFmtId="20" fontId="0" fillId="0" borderId="16" xfId="0" applyNumberFormat="1" applyBorder="1" applyAlignment="1">
      <alignment horizontal="center" vertical="center"/>
    </xf>
    <xf numFmtId="20" fontId="0" fillId="0" borderId="20" xfId="0" applyNumberFormat="1" applyBorder="1" applyAlignment="1">
      <alignment horizontal="center" vertical="center"/>
    </xf>
    <xf numFmtId="0" fontId="0" fillId="0" borderId="0" xfId="0">
      <alignment vertical="center"/>
    </xf>
    <xf numFmtId="0" fontId="3" fillId="0" borderId="0" xfId="0" applyFont="1">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Fill="1" applyBorder="1" applyAlignment="1">
      <alignment horizontal="center" vertical="center"/>
    </xf>
    <xf numFmtId="178" fontId="0" fillId="0" borderId="25" xfId="0" applyNumberFormat="1" applyBorder="1" applyAlignment="1">
      <alignment horizontal="center" vertical="center"/>
    </xf>
    <xf numFmtId="178" fontId="0" fillId="0" borderId="26" xfId="0" applyNumberFormat="1" applyBorder="1" applyAlignment="1">
      <alignment horizontal="center" vertical="center"/>
    </xf>
    <xf numFmtId="177" fontId="0" fillId="0" borderId="27" xfId="0" applyNumberFormat="1" applyFill="1" applyBorder="1" applyAlignment="1">
      <alignment horizontal="center" vertical="center"/>
    </xf>
    <xf numFmtId="178" fontId="0" fillId="0" borderId="28" xfId="0" applyNumberFormat="1" applyBorder="1" applyAlignment="1">
      <alignment horizontal="center" vertical="center"/>
    </xf>
    <xf numFmtId="178" fontId="0" fillId="0" borderId="29" xfId="0" applyNumberFormat="1" applyBorder="1" applyAlignment="1">
      <alignment horizontal="center" vertical="center"/>
    </xf>
    <xf numFmtId="38" fontId="0" fillId="2" borderId="18"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22" xfId="1" applyFont="1" applyFill="1" applyBorder="1" applyAlignment="1">
      <alignment horizontal="center" vertical="center"/>
    </xf>
    <xf numFmtId="38" fontId="0" fillId="2" borderId="5" xfId="1" applyFont="1" applyFill="1" applyBorder="1" applyAlignment="1">
      <alignment horizontal="center" vertical="center"/>
    </xf>
    <xf numFmtId="20" fontId="6" fillId="2" borderId="2" xfId="0" applyNumberFormat="1" applyFont="1" applyFill="1" applyBorder="1" applyAlignment="1">
      <alignment horizontal="center" vertical="center"/>
    </xf>
    <xf numFmtId="38" fontId="7" fillId="2" borderId="18" xfId="1" applyFont="1" applyFill="1" applyBorder="1" applyAlignment="1">
      <alignment horizontal="center" vertical="center"/>
    </xf>
    <xf numFmtId="38" fontId="7" fillId="2" borderId="6" xfId="1" applyFont="1" applyFill="1" applyBorder="1" applyAlignment="1">
      <alignment horizontal="center" vertical="center"/>
    </xf>
    <xf numFmtId="38" fontId="6" fillId="2" borderId="6" xfId="1" applyFont="1" applyFill="1" applyBorder="1" applyAlignment="1">
      <alignment horizontal="center" vertical="center"/>
    </xf>
    <xf numFmtId="0" fontId="8" fillId="0" borderId="0" xfId="0" applyFont="1">
      <alignment vertical="center"/>
    </xf>
    <xf numFmtId="0" fontId="9" fillId="0" borderId="1" xfId="0" applyFont="1" applyBorder="1" applyAlignment="1">
      <alignment horizontal="center" vertical="center" wrapText="1" shrinkToFit="1"/>
    </xf>
    <xf numFmtId="0" fontId="2" fillId="0" borderId="0" xfId="0" applyFont="1" applyAlignment="1">
      <alignment horizontal="center" vertical="center"/>
    </xf>
    <xf numFmtId="0" fontId="2" fillId="0" borderId="1" xfId="0" applyFont="1" applyBorder="1" applyAlignment="1">
      <alignment horizontal="center" vertical="center" wrapText="1" shrinkToFit="1"/>
    </xf>
    <xf numFmtId="0" fontId="2" fillId="0" borderId="24" xfId="0" applyFont="1" applyBorder="1" applyAlignment="1">
      <alignment horizontal="center" vertical="center" wrapText="1" shrinkToFit="1"/>
    </xf>
    <xf numFmtId="20" fontId="2" fillId="0" borderId="9" xfId="0" applyNumberFormat="1" applyFont="1" applyBorder="1" applyAlignment="1">
      <alignment horizontal="center" vertical="center"/>
    </xf>
    <xf numFmtId="0" fontId="2" fillId="0" borderId="10" xfId="0" applyFont="1" applyBorder="1" applyAlignment="1">
      <alignment horizontal="center" vertical="center"/>
    </xf>
    <xf numFmtId="20" fontId="2" fillId="0" borderId="11" xfId="0" applyNumberFormat="1" applyFont="1" applyBorder="1" applyAlignment="1">
      <alignment horizontal="center" vertical="center"/>
    </xf>
    <xf numFmtId="178" fontId="2" fillId="2" borderId="18" xfId="0" applyNumberFormat="1" applyFont="1" applyFill="1" applyBorder="1" applyAlignment="1">
      <alignment horizontal="center" vertical="center"/>
    </xf>
    <xf numFmtId="20" fontId="2" fillId="0" borderId="0" xfId="0" applyNumberFormat="1" applyFont="1" applyAlignment="1">
      <alignment horizontal="center" vertical="center"/>
    </xf>
    <xf numFmtId="20" fontId="2" fillId="0" borderId="12" xfId="0" applyNumberFormat="1" applyFont="1" applyBorder="1" applyAlignment="1">
      <alignment horizontal="center" vertical="center"/>
    </xf>
    <xf numFmtId="0" fontId="2" fillId="0" borderId="13" xfId="0" applyFont="1" applyBorder="1" applyAlignment="1">
      <alignment horizontal="center" vertical="center"/>
    </xf>
    <xf numFmtId="20" fontId="2" fillId="0" borderId="14" xfId="0" applyNumberFormat="1" applyFont="1" applyBorder="1" applyAlignment="1">
      <alignment horizontal="center" vertical="center"/>
    </xf>
    <xf numFmtId="177" fontId="2" fillId="2" borderId="6" xfId="0" applyNumberFormat="1" applyFont="1" applyFill="1" applyBorder="1" applyAlignment="1">
      <alignment horizontal="center" vertical="center"/>
    </xf>
    <xf numFmtId="20" fontId="2" fillId="0" borderId="15" xfId="0" applyNumberFormat="1" applyFont="1" applyBorder="1" applyAlignment="1">
      <alignment horizontal="center" vertical="center"/>
    </xf>
    <xf numFmtId="0" fontId="2" fillId="0" borderId="16" xfId="0" applyFont="1" applyBorder="1" applyAlignment="1">
      <alignment horizontal="center" vertical="center"/>
    </xf>
    <xf numFmtId="20" fontId="2" fillId="0" borderId="17" xfId="0" applyNumberFormat="1" applyFont="1" applyBorder="1" applyAlignment="1">
      <alignment horizontal="center" vertical="center"/>
    </xf>
    <xf numFmtId="178" fontId="6" fillId="2" borderId="18" xfId="0" applyNumberFormat="1" applyFont="1" applyFill="1" applyBorder="1" applyAlignment="1">
      <alignment horizontal="center" vertical="center"/>
    </xf>
    <xf numFmtId="177" fontId="6" fillId="2" borderId="6" xfId="0" applyNumberFormat="1" applyFont="1" applyFill="1" applyBorder="1" applyAlignment="1">
      <alignment horizontal="center" vertical="center"/>
    </xf>
    <xf numFmtId="178" fontId="2" fillId="2" borderId="6" xfId="0" applyNumberFormat="1" applyFont="1" applyFill="1" applyBorder="1" applyAlignment="1">
      <alignment horizontal="center" vertical="center"/>
    </xf>
    <xf numFmtId="178" fontId="6" fillId="2" borderId="6" xfId="0" applyNumberFormat="1" applyFont="1" applyFill="1" applyBorder="1" applyAlignment="1">
      <alignment horizontal="center" vertical="center"/>
    </xf>
    <xf numFmtId="178" fontId="2" fillId="2" borderId="5" xfId="0" applyNumberFormat="1" applyFont="1" applyFill="1" applyBorder="1" applyAlignment="1">
      <alignment horizontal="center" vertical="center"/>
    </xf>
    <xf numFmtId="178" fontId="0" fillId="0" borderId="0" xfId="0" applyNumberFormat="1" applyFill="1" applyBorder="1" applyAlignment="1">
      <alignment horizontal="center" vertical="center"/>
    </xf>
    <xf numFmtId="177" fontId="0" fillId="0" borderId="0" xfId="0" applyNumberFormat="1" applyFill="1" applyBorder="1" applyAlignment="1">
      <alignment horizontal="center" vertical="center"/>
    </xf>
    <xf numFmtId="178" fontId="0" fillId="2" borderId="35" xfId="0" applyNumberFormat="1" applyFill="1" applyBorder="1" applyAlignment="1">
      <alignment horizontal="center" vertical="center"/>
    </xf>
    <xf numFmtId="38" fontId="7" fillId="2" borderId="5" xfId="1" applyFont="1" applyFill="1" applyBorder="1" applyAlignment="1">
      <alignment horizontal="center" vertical="center"/>
    </xf>
    <xf numFmtId="0" fontId="11" fillId="0" borderId="0" xfId="0" applyFont="1">
      <alignment vertical="center"/>
    </xf>
    <xf numFmtId="0" fontId="2" fillId="0" borderId="0" xfId="0" applyFont="1" applyFill="1" applyBorder="1" applyAlignment="1">
      <alignment horizontal="left" vertical="center"/>
    </xf>
    <xf numFmtId="0" fontId="4" fillId="0" borderId="0" xfId="0" applyFont="1">
      <alignment vertical="center"/>
    </xf>
    <xf numFmtId="0" fontId="9" fillId="0" borderId="24" xfId="0" applyFont="1" applyBorder="1" applyAlignment="1">
      <alignment horizontal="center" vertical="center" wrapText="1" shrinkToFit="1"/>
    </xf>
    <xf numFmtId="0" fontId="0" fillId="0" borderId="0" xfId="0" applyFill="1">
      <alignment vertical="center"/>
    </xf>
    <xf numFmtId="0" fontId="2" fillId="0" borderId="13" xfId="0" applyFont="1" applyFill="1" applyBorder="1" applyAlignment="1">
      <alignment horizontal="center" vertical="center"/>
    </xf>
    <xf numFmtId="178" fontId="2" fillId="2" borderId="7" xfId="0" applyNumberFormat="1" applyFont="1" applyFill="1" applyBorder="1" applyAlignment="1">
      <alignment horizontal="center" vertical="center"/>
    </xf>
    <xf numFmtId="177" fontId="2" fillId="2" borderId="7" xfId="0" applyNumberFormat="1" applyFont="1" applyFill="1" applyBorder="1" applyAlignment="1">
      <alignment horizontal="center" vertical="center"/>
    </xf>
    <xf numFmtId="0" fontId="10" fillId="0" borderId="24" xfId="0" applyFont="1" applyBorder="1" applyAlignment="1">
      <alignment horizontal="center" vertical="center" wrapText="1" shrinkToFit="1"/>
    </xf>
    <xf numFmtId="0" fontId="12" fillId="0" borderId="0" xfId="0" applyFont="1">
      <alignment vertical="center"/>
    </xf>
    <xf numFmtId="178" fontId="6" fillId="2" borderId="5" xfId="0" applyNumberFormat="1" applyFont="1" applyFill="1" applyBorder="1" applyAlignment="1">
      <alignment horizontal="center" vertical="center"/>
    </xf>
    <xf numFmtId="0" fontId="2" fillId="0" borderId="0" xfId="0" applyFont="1" applyBorder="1" applyAlignment="1">
      <alignment horizontal="center" vertical="center" wrapText="1" shrinkToFit="1"/>
    </xf>
    <xf numFmtId="178" fontId="0" fillId="2" borderId="38" xfId="0" applyNumberFormat="1" applyFill="1" applyBorder="1" applyAlignment="1">
      <alignment horizontal="center" vertical="center"/>
    </xf>
    <xf numFmtId="178" fontId="2" fillId="0" borderId="5" xfId="0" applyNumberFormat="1" applyFont="1" applyFill="1" applyBorder="1" applyAlignment="1">
      <alignment horizontal="center" vertical="center"/>
    </xf>
    <xf numFmtId="178" fontId="2" fillId="0" borderId="6" xfId="0" applyNumberFormat="1" applyFont="1" applyFill="1" applyBorder="1" applyAlignment="1">
      <alignment horizontal="center" vertical="center"/>
    </xf>
    <xf numFmtId="0" fontId="2" fillId="0" borderId="0" xfId="0" applyFont="1" applyFill="1">
      <alignment vertical="center"/>
    </xf>
    <xf numFmtId="178" fontId="2" fillId="0" borderId="22"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0" fillId="2" borderId="43" xfId="0" applyNumberFormat="1" applyFill="1" applyBorder="1" applyAlignment="1">
      <alignment horizontal="center" vertical="center"/>
    </xf>
    <xf numFmtId="178" fontId="0" fillId="2" borderId="44" xfId="0" applyNumberFormat="1" applyFill="1" applyBorder="1" applyAlignment="1">
      <alignment horizontal="center" vertical="center"/>
    </xf>
    <xf numFmtId="178" fontId="0" fillId="2" borderId="45" xfId="0" applyNumberFormat="1" applyFill="1" applyBorder="1" applyAlignment="1">
      <alignment horizontal="center" vertical="center"/>
    </xf>
    <xf numFmtId="178" fontId="0" fillId="3" borderId="46" xfId="0" applyNumberFormat="1" applyFill="1" applyBorder="1" applyAlignment="1">
      <alignment horizontal="center" vertical="center"/>
    </xf>
    <xf numFmtId="178" fontId="0" fillId="3" borderId="43" xfId="0" applyNumberFormat="1" applyFill="1" applyBorder="1" applyAlignment="1">
      <alignment horizontal="center" vertical="center"/>
    </xf>
    <xf numFmtId="178" fontId="0" fillId="3" borderId="47" xfId="0" applyNumberFormat="1" applyFill="1" applyBorder="1" applyAlignment="1">
      <alignment horizontal="center" vertical="center"/>
    </xf>
    <xf numFmtId="178" fontId="0" fillId="2" borderId="47" xfId="0" applyNumberFormat="1" applyFill="1" applyBorder="1" applyAlignment="1">
      <alignment horizontal="center" vertical="center"/>
    </xf>
    <xf numFmtId="38" fontId="0" fillId="2" borderId="43" xfId="1" applyFont="1" applyFill="1" applyBorder="1" applyAlignment="1">
      <alignment horizontal="center" vertical="center"/>
    </xf>
    <xf numFmtId="178" fontId="0" fillId="2" borderId="46" xfId="0" applyNumberFormat="1" applyFill="1" applyBorder="1" applyAlignment="1">
      <alignment horizontal="center" vertical="center"/>
    </xf>
    <xf numFmtId="38" fontId="0" fillId="2" borderId="48" xfId="1" applyFont="1" applyFill="1" applyBorder="1" applyAlignment="1">
      <alignment horizontal="center" vertical="center"/>
    </xf>
    <xf numFmtId="38" fontId="0" fillId="2" borderId="49" xfId="1" applyFont="1" applyFill="1" applyBorder="1" applyAlignment="1">
      <alignment horizontal="center" vertical="center"/>
    </xf>
    <xf numFmtId="20" fontId="2" fillId="2" borderId="2"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178" fontId="2" fillId="0" borderId="18" xfId="0" applyNumberFormat="1" applyFont="1" applyFill="1" applyBorder="1" applyAlignment="1">
      <alignment horizontal="center" vertical="center"/>
    </xf>
    <xf numFmtId="0" fontId="2" fillId="0" borderId="0" xfId="0" applyFont="1" applyAlignment="1">
      <alignment vertical="center"/>
    </xf>
    <xf numFmtId="178" fontId="0" fillId="0" borderId="30" xfId="0" applyNumberFormat="1" applyBorder="1" applyAlignment="1">
      <alignment horizontal="center" vertical="center"/>
    </xf>
    <xf numFmtId="178" fontId="0" fillId="3" borderId="50" xfId="0" applyNumberFormat="1" applyFill="1" applyBorder="1" applyAlignment="1">
      <alignment horizontal="center" vertical="center"/>
    </xf>
    <xf numFmtId="38" fontId="0" fillId="2" borderId="51" xfId="1" applyFont="1" applyFill="1" applyBorder="1" applyAlignment="1">
      <alignment horizontal="center" vertical="center"/>
    </xf>
    <xf numFmtId="178" fontId="0" fillId="2" borderId="50" xfId="0" applyNumberFormat="1" applyFill="1" applyBorder="1" applyAlignment="1">
      <alignment horizontal="center" vertical="center"/>
    </xf>
    <xf numFmtId="38" fontId="0" fillId="2" borderId="50" xfId="1" applyFont="1" applyFill="1" applyBorder="1" applyAlignment="1">
      <alignment horizontal="center" vertical="center"/>
    </xf>
    <xf numFmtId="20" fontId="2" fillId="0" borderId="10" xfId="0" applyNumberFormat="1" applyFont="1" applyBorder="1" applyAlignment="1">
      <alignment horizontal="center" vertical="center"/>
    </xf>
    <xf numFmtId="20" fontId="2" fillId="0" borderId="13" xfId="0" applyNumberFormat="1" applyFont="1" applyBorder="1" applyAlignment="1">
      <alignment horizontal="center" vertical="center"/>
    </xf>
    <xf numFmtId="20" fontId="2" fillId="0" borderId="16" xfId="0" applyNumberFormat="1" applyFont="1" applyBorder="1" applyAlignment="1">
      <alignment horizontal="center" vertical="center"/>
    </xf>
    <xf numFmtId="178" fontId="0" fillId="2" borderId="52" xfId="0" applyNumberFormat="1" applyFill="1" applyBorder="1" applyAlignment="1">
      <alignment horizontal="center" vertical="center"/>
    </xf>
    <xf numFmtId="178" fontId="0" fillId="0" borderId="53" xfId="0" applyNumberFormat="1" applyBorder="1" applyAlignment="1">
      <alignment horizontal="center" vertical="center"/>
    </xf>
    <xf numFmtId="178" fontId="0" fillId="0" borderId="54" xfId="0" applyNumberFormat="1" applyBorder="1" applyAlignment="1">
      <alignment horizontal="center" vertical="center"/>
    </xf>
    <xf numFmtId="178" fontId="0" fillId="0" borderId="55" xfId="0" applyNumberFormat="1" applyBorder="1" applyAlignment="1">
      <alignment horizontal="center" vertical="center"/>
    </xf>
    <xf numFmtId="178" fontId="0" fillId="0" borderId="56" xfId="0" applyNumberFormat="1" applyBorder="1" applyAlignment="1">
      <alignment horizontal="center" vertical="center"/>
    </xf>
    <xf numFmtId="178" fontId="0" fillId="0" borderId="57" xfId="0" applyNumberFormat="1" applyBorder="1" applyAlignment="1">
      <alignment horizontal="center" vertical="center"/>
    </xf>
    <xf numFmtId="178" fontId="0" fillId="0" borderId="58" xfId="0" applyNumberFormat="1" applyBorder="1" applyAlignment="1">
      <alignment horizontal="center" vertical="center"/>
    </xf>
    <xf numFmtId="178" fontId="0" fillId="0" borderId="59" xfId="0" applyNumberFormat="1" applyBorder="1" applyAlignment="1">
      <alignment horizontal="center" vertical="center"/>
    </xf>
    <xf numFmtId="178" fontId="0" fillId="0" borderId="60" xfId="0" applyNumberFormat="1" applyBorder="1" applyAlignment="1">
      <alignment horizontal="center" vertical="center"/>
    </xf>
    <xf numFmtId="178" fontId="0" fillId="0" borderId="61" xfId="0" applyNumberForma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2" borderId="1" xfId="0"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2" fillId="0" borderId="1" xfId="0" applyFont="1" applyBorder="1" applyAlignment="1">
      <alignment horizontal="center" vertical="center" textRotation="255"/>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shrinkToFit="1"/>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2" xfId="0" quotePrefix="1"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8" fontId="2" fillId="0" borderId="37" xfId="0" applyNumberFormat="1" applyFont="1" applyBorder="1" applyAlignment="1">
      <alignment horizontal="center" vertical="center"/>
    </xf>
    <xf numFmtId="178" fontId="2" fillId="0" borderId="28" xfId="0" applyNumberFormat="1" applyFont="1" applyBorder="1" applyAlignment="1">
      <alignment horizontal="center" vertical="center"/>
    </xf>
    <xf numFmtId="178" fontId="2" fillId="0" borderId="30" xfId="0" applyNumberFormat="1" applyFont="1" applyBorder="1" applyAlignment="1">
      <alignment horizontal="center" vertical="center"/>
    </xf>
    <xf numFmtId="0" fontId="0" fillId="0" borderId="24" xfId="0" applyBorder="1" applyAlignment="1">
      <alignment horizontal="center" vertical="center" textRotation="255"/>
    </xf>
    <xf numFmtId="0" fontId="0" fillId="0" borderId="23" xfId="0" applyBorder="1" applyAlignment="1">
      <alignment horizontal="center" vertical="center" textRotation="255"/>
    </xf>
    <xf numFmtId="0" fontId="0" fillId="0" borderId="8" xfId="0" applyBorder="1" applyAlignment="1">
      <alignment horizontal="center" vertical="center" textRotation="255"/>
    </xf>
    <xf numFmtId="178" fontId="0" fillId="0" borderId="37" xfId="0" applyNumberFormat="1" applyFill="1" applyBorder="1" applyAlignment="1">
      <alignment horizontal="center" vertical="center"/>
    </xf>
    <xf numFmtId="178" fontId="0" fillId="0" borderId="28" xfId="0" applyNumberFormat="1" applyFill="1" applyBorder="1" applyAlignment="1">
      <alignment horizontal="center" vertical="center"/>
    </xf>
    <xf numFmtId="178" fontId="0" fillId="0" borderId="39" xfId="0" applyNumberFormat="1" applyFill="1" applyBorder="1" applyAlignment="1">
      <alignment horizontal="center" vertical="center"/>
    </xf>
    <xf numFmtId="0" fontId="2" fillId="0" borderId="1" xfId="0" applyFont="1" applyBorder="1" applyAlignment="1">
      <alignment horizontal="center" vertical="center" wrapText="1"/>
    </xf>
    <xf numFmtId="20" fontId="2" fillId="0" borderId="40" xfId="0" applyNumberFormat="1" applyFont="1" applyBorder="1" applyAlignment="1">
      <alignment horizontal="center" vertical="center"/>
    </xf>
    <xf numFmtId="20" fontId="2" fillId="0" borderId="36" xfId="0" applyNumberFormat="1" applyFont="1" applyBorder="1" applyAlignment="1">
      <alignment horizontal="center" vertical="center"/>
    </xf>
    <xf numFmtId="20" fontId="2" fillId="0" borderId="34" xfId="0" applyNumberFormat="1" applyFont="1" applyBorder="1" applyAlignment="1">
      <alignment horizontal="center" vertical="center"/>
    </xf>
    <xf numFmtId="0" fontId="2" fillId="0" borderId="41" xfId="0" applyFont="1" applyBorder="1" applyAlignment="1">
      <alignment horizontal="center" vertical="center"/>
    </xf>
    <xf numFmtId="0" fontId="2" fillId="0" borderId="0" xfId="0" applyFont="1" applyBorder="1" applyAlignment="1">
      <alignment horizontal="center" vertical="center"/>
    </xf>
    <xf numFmtId="0" fontId="2" fillId="0" borderId="42" xfId="0" applyFont="1" applyBorder="1" applyAlignment="1">
      <alignment horizontal="center" vertical="center"/>
    </xf>
    <xf numFmtId="20" fontId="2" fillId="0" borderId="31" xfId="0" applyNumberFormat="1" applyFont="1" applyBorder="1" applyAlignment="1">
      <alignment horizontal="center" vertical="center"/>
    </xf>
    <xf numFmtId="20" fontId="2" fillId="0" borderId="32" xfId="0" applyNumberFormat="1" applyFont="1" applyBorder="1" applyAlignment="1">
      <alignment horizontal="center" vertical="center"/>
    </xf>
    <xf numFmtId="20" fontId="2" fillId="0" borderId="33" xfId="0" applyNumberFormat="1" applyFont="1" applyBorder="1" applyAlignment="1">
      <alignment horizontal="center" vertical="center"/>
    </xf>
    <xf numFmtId="178" fontId="4" fillId="0" borderId="24" xfId="0" applyNumberFormat="1" applyFont="1" applyFill="1" applyBorder="1" applyAlignment="1">
      <alignment horizontal="center" vertical="center"/>
    </xf>
    <xf numFmtId="178" fontId="4" fillId="0" borderId="23" xfId="0" applyNumberFormat="1" applyFont="1" applyFill="1" applyBorder="1" applyAlignment="1">
      <alignment horizontal="center" vertical="center"/>
    </xf>
    <xf numFmtId="178" fontId="4" fillId="0" borderId="8" xfId="0" applyNumberFormat="1" applyFont="1" applyFill="1" applyBorder="1" applyAlignment="1">
      <alignment horizontal="center" vertical="center"/>
    </xf>
    <xf numFmtId="0" fontId="9" fillId="0" borderId="2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8" xfId="0" applyFont="1" applyBorder="1" applyAlignment="1">
      <alignment horizontal="center" vertical="center" wrapText="1"/>
    </xf>
    <xf numFmtId="0" fontId="2" fillId="2" borderId="1" xfId="0" applyFont="1" applyFill="1" applyBorder="1" applyAlignment="1">
      <alignment horizontal="center" vertical="center"/>
    </xf>
    <xf numFmtId="0" fontId="4" fillId="0" borderId="2" xfId="0" applyFont="1" applyBorder="1" applyAlignment="1">
      <alignment horizontal="center" vertical="center"/>
    </xf>
    <xf numFmtId="0" fontId="2" fillId="0" borderId="24" xfId="0" applyFont="1" applyBorder="1" applyAlignment="1">
      <alignment horizontal="center"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176" fontId="6" fillId="2" borderId="2"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179" fontId="6" fillId="2" borderId="2" xfId="0" quotePrefix="1" applyNumberFormat="1" applyFont="1" applyFill="1" applyBorder="1" applyAlignment="1">
      <alignment horizontal="center" vertical="center"/>
    </xf>
    <xf numFmtId="179" fontId="6" fillId="2" borderId="3" xfId="0" applyNumberFormat="1" applyFont="1" applyFill="1" applyBorder="1" applyAlignment="1">
      <alignment horizontal="center" vertical="center"/>
    </xf>
    <xf numFmtId="179" fontId="6" fillId="2" borderId="4" xfId="0" applyNumberFormat="1" applyFont="1" applyFill="1" applyBorder="1" applyAlignment="1">
      <alignment horizontal="center" vertical="center"/>
    </xf>
    <xf numFmtId="0" fontId="6" fillId="2" borderId="1" xfId="0" applyFont="1" applyFill="1" applyBorder="1" applyAlignment="1">
      <alignment horizontal="center" vertical="center" shrinkToFit="1"/>
    </xf>
    <xf numFmtId="178" fontId="2" fillId="0" borderId="0" xfId="0" applyNumberFormat="1" applyFont="1" applyBorder="1" applyAlignment="1">
      <alignment horizontal="center" vertical="center"/>
    </xf>
    <xf numFmtId="176" fontId="6" fillId="2" borderId="2" xfId="0" quotePrefix="1"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0" fontId="2" fillId="0" borderId="40" xfId="0" applyFont="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178" fontId="2" fillId="0" borderId="24" xfId="0" applyNumberFormat="1" applyFont="1" applyFill="1" applyBorder="1" applyAlignment="1">
      <alignment horizontal="center" vertical="center"/>
    </xf>
    <xf numFmtId="178" fontId="2" fillId="0" borderId="23" xfId="0" applyNumberFormat="1" applyFont="1" applyFill="1" applyBorder="1" applyAlignment="1">
      <alignment horizontal="center" vertical="center"/>
    </xf>
    <xf numFmtId="178" fontId="2" fillId="0" borderId="18" xfId="0" applyNumberFormat="1" applyFont="1" applyFill="1" applyBorder="1" applyAlignment="1">
      <alignment horizontal="center" vertical="center"/>
    </xf>
    <xf numFmtId="176" fontId="2" fillId="2" borderId="3" xfId="0" quotePrefix="1" applyNumberFormat="1" applyFont="1" applyFill="1" applyBorder="1" applyAlignment="1">
      <alignment horizontal="center" vertical="center"/>
    </xf>
    <xf numFmtId="176" fontId="2" fillId="2" borderId="4" xfId="0" quotePrefix="1" applyNumberFormat="1" applyFont="1" applyFill="1" applyBorder="1" applyAlignment="1">
      <alignment horizontal="center" vertical="center"/>
    </xf>
    <xf numFmtId="0" fontId="2" fillId="0" borderId="1" xfId="0" applyFont="1" applyBorder="1" applyAlignment="1">
      <alignment horizontal="center" vertical="top" textRotation="255"/>
    </xf>
    <xf numFmtId="178" fontId="2" fillId="0" borderId="8" xfId="0" applyNumberFormat="1" applyFont="1" applyFill="1" applyBorder="1" applyAlignment="1">
      <alignment horizontal="center" vertical="center"/>
    </xf>
    <xf numFmtId="0" fontId="2" fillId="0" borderId="24"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8"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colors>
    <mruColors>
      <color rgb="FF0000FF"/>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37</xdr:col>
      <xdr:colOff>274978</xdr:colOff>
      <xdr:row>0</xdr:row>
      <xdr:rowOff>69439</xdr:rowOff>
    </xdr:from>
    <xdr:to>
      <xdr:col>39</xdr:col>
      <xdr:colOff>579495</xdr:colOff>
      <xdr:row>1</xdr:row>
      <xdr:rowOff>156883</xdr:rowOff>
    </xdr:to>
    <xdr:sp macro="" textlink="">
      <xdr:nvSpPr>
        <xdr:cNvPr id="2" name="テキスト ボックス 2">
          <a:extLst>
            <a:ext uri="{FF2B5EF4-FFF2-40B4-BE49-F238E27FC236}">
              <a16:creationId xmlns:a16="http://schemas.microsoft.com/office/drawing/2014/main" id="{00000000-0008-0000-0F00-000002000000}"/>
            </a:ext>
          </a:extLst>
        </xdr:cNvPr>
        <xdr:cNvSpPr txBox="1">
          <a:spLocks noChangeArrowheads="1"/>
        </xdr:cNvSpPr>
      </xdr:nvSpPr>
      <xdr:spPr bwMode="auto">
        <a:xfrm>
          <a:off x="29840578" y="69439"/>
          <a:ext cx="1676117"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490123</xdr:colOff>
      <xdr:row>4</xdr:row>
      <xdr:rowOff>88313</xdr:rowOff>
    </xdr:from>
    <xdr:to>
      <xdr:col>39</xdr:col>
      <xdr:colOff>475183</xdr:colOff>
      <xdr:row>14</xdr:row>
      <xdr:rowOff>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4928773" y="1097963"/>
          <a:ext cx="26483610" cy="316923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（１ー１）は試験開始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（１－２）はサンプリング周期</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effectLst/>
            <a:latin typeface="+mn-ea"/>
            <a:ea typeface="+mn-ea"/>
            <a:cs typeface="+mn-cs"/>
          </a:endParaRPr>
        </a:p>
        <a:p>
          <a:pPr>
            <a:lnSpc>
              <a:spcPts val="1400"/>
            </a:lnSpc>
          </a:pPr>
          <a:r>
            <a:rPr kumimoji="1" lang="ja-JP" altLang="en-US" sz="1100">
              <a:solidFill>
                <a:schemeClr val="tx1"/>
              </a:solidFill>
              <a:effectLst/>
              <a:latin typeface="+mn-ea"/>
              <a:ea typeface="+mn-ea"/>
              <a:cs typeface="+mn-cs"/>
            </a:rPr>
            <a:t>○　（２－１）・（２－３）については、基準値の設定方法として事前予測型を選択する場合は（２－１）、直前計測型を選択する場合は（２－３）を入力してください。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（２－１）には、１分平均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として事前に設定し、属地エリアの一般送配電事業者に提出した値を入力してください。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〇　（２－３）には、簡易指令システムで接続する場合は、１分ごとの需要実績として簡易指令システムを通じて属地エリアの一般送配電事業者に提出した値を入力してください。</a:t>
          </a:r>
        </a:p>
        <a:p>
          <a:pPr>
            <a:lnSpc>
              <a:spcPts val="1400"/>
            </a:lnSpc>
          </a:pPr>
          <a:r>
            <a:rPr kumimoji="1" lang="ja-JP" altLang="en-US" sz="1100">
              <a:solidFill>
                <a:schemeClr val="tx1"/>
              </a:solidFill>
              <a:effectLst/>
              <a:latin typeface="+mn-ea"/>
              <a:ea typeface="+mn-ea"/>
              <a:cs typeface="+mn-cs"/>
            </a:rPr>
            <a:t>　　専用線オンラインで接続する場合は、送信周期ごとの需要実績を、１分ごとの平均した値にして入力してください。</a:t>
          </a:r>
        </a:p>
        <a:p>
          <a:pPr>
            <a:lnSpc>
              <a:spcPts val="1400"/>
            </a:lnSpc>
          </a:pPr>
          <a:r>
            <a:rPr kumimoji="1" lang="ja-JP" altLang="en-US" sz="1100">
              <a:solidFill>
                <a:schemeClr val="tx1"/>
              </a:solidFill>
              <a:effectLst/>
              <a:latin typeface="+mn-ea"/>
              <a:ea typeface="+mn-ea"/>
              <a:cs typeface="+mn-cs"/>
            </a:rPr>
            <a:t>○　（２－４）はサンプリングﾞ周期１分以内で取得したデータを１分平均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値に換算して入力して下さい。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　需要実績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　各リスト・パターン単位での審査のみ行う場合、</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３－１</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および（３－２）の</a:t>
          </a:r>
          <a:r>
            <a:rPr kumimoji="1" lang="ja-JP" altLang="ja-JP" sz="1100">
              <a:solidFill>
                <a:schemeClr val="tx1"/>
              </a:solidFill>
              <a:effectLst/>
              <a:latin typeface="+mn-lt"/>
              <a:ea typeface="+mn-ea"/>
              <a:cs typeface="+mn-cs"/>
            </a:rPr>
            <a:t>指令量について取引会員による記載は不要です。</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（簡易指令システム接続リソースの場合、属地エリアの一般送配電事業者から送信された指令における「イベント開始時刻」および指令量を用いることとし、専用線オンライン接続リソースの場合、</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属地エリアの一般送配電事業者が指令を送信した時刻および指令</a:t>
          </a:r>
          <a:r>
            <a:rPr kumimoji="1" lang="ja-JP" altLang="en-US" sz="1100">
              <a:solidFill>
                <a:schemeClr val="tx1"/>
              </a:solidFill>
              <a:effectLst/>
              <a:latin typeface="+mn-lt"/>
              <a:ea typeface="+mn-ea"/>
              <a:cs typeface="+mn-cs"/>
            </a:rPr>
            <a:t>量</a:t>
          </a:r>
          <a:r>
            <a:rPr kumimoji="1" lang="ja-JP" altLang="ja-JP" sz="1100">
              <a:solidFill>
                <a:schemeClr val="tx1"/>
              </a:solidFill>
              <a:effectLst/>
              <a:latin typeface="+mn-lt"/>
              <a:ea typeface="+mn-ea"/>
              <a:cs typeface="+mn-cs"/>
            </a:rPr>
            <a:t>を用いることといたします。いずれも、属地エリアの一般送配電事業者が保管するデータを使用いたします。）</a:t>
          </a:r>
          <a:endParaRPr kumimoji="1" lang="en-US" altLang="ja-JP" sz="1100">
            <a:solidFill>
              <a:schemeClr val="tx1"/>
            </a:solidFill>
            <a:effectLst/>
            <a:latin typeface="+mn-lt"/>
            <a:ea typeface="+mn-ea"/>
            <a:cs typeface="+mn-cs"/>
          </a:endParaRPr>
        </a:p>
      </xdr:txBody>
    </xdr:sp>
    <xdr:clientData/>
  </xdr:twoCellAnchor>
  <xdr:twoCellAnchor>
    <xdr:from>
      <xdr:col>5</xdr:col>
      <xdr:colOff>107257</xdr:colOff>
      <xdr:row>0</xdr:row>
      <xdr:rowOff>109125</xdr:rowOff>
    </xdr:from>
    <xdr:to>
      <xdr:col>10</xdr:col>
      <xdr:colOff>616857</xdr:colOff>
      <xdr:row>1</xdr:row>
      <xdr:rowOff>129132</xdr:rowOff>
    </xdr:to>
    <xdr:sp macro="" textlink="">
      <xdr:nvSpPr>
        <xdr:cNvPr id="4" name="テキスト ボックス 2">
          <a:extLst>
            <a:ext uri="{FF2B5EF4-FFF2-40B4-BE49-F238E27FC236}">
              <a16:creationId xmlns:a16="http://schemas.microsoft.com/office/drawing/2014/main" id="{00000000-0008-0000-0F00-000004000000}"/>
            </a:ext>
          </a:extLst>
        </xdr:cNvPr>
        <xdr:cNvSpPr txBox="1">
          <a:spLocks noChangeArrowheads="1"/>
        </xdr:cNvSpPr>
      </xdr:nvSpPr>
      <xdr:spPr bwMode="auto">
        <a:xfrm>
          <a:off x="3164782" y="109125"/>
          <a:ext cx="3967175" cy="25813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28</xdr:col>
      <xdr:colOff>201706</xdr:colOff>
      <xdr:row>29</xdr:row>
      <xdr:rowOff>78441</xdr:rowOff>
    </xdr:from>
    <xdr:to>
      <xdr:col>28</xdr:col>
      <xdr:colOff>502227</xdr:colOff>
      <xdr:row>88</xdr:row>
      <xdr:rowOff>207818</xdr:rowOff>
    </xdr:to>
    <xdr:sp macro="" textlink="">
      <xdr:nvSpPr>
        <xdr:cNvPr id="5" name="右中かっこ 4">
          <a:extLst>
            <a:ext uri="{FF2B5EF4-FFF2-40B4-BE49-F238E27FC236}">
              <a16:creationId xmlns:a16="http://schemas.microsoft.com/office/drawing/2014/main" id="{00000000-0008-0000-0F00-000005000000}"/>
            </a:ext>
          </a:extLst>
        </xdr:cNvPr>
        <xdr:cNvSpPr/>
      </xdr:nvSpPr>
      <xdr:spPr>
        <a:xfrm>
          <a:off x="22061581" y="8327091"/>
          <a:ext cx="300521" cy="141311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617298</xdr:colOff>
      <xdr:row>52</xdr:row>
      <xdr:rowOff>131060</xdr:rowOff>
    </xdr:from>
    <xdr:to>
      <xdr:col>28</xdr:col>
      <xdr:colOff>1014863</xdr:colOff>
      <xdr:row>66</xdr:row>
      <xdr:rowOff>179294</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22477173" y="138089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4</xdr:col>
      <xdr:colOff>0</xdr:colOff>
      <xdr:row>3</xdr:row>
      <xdr:rowOff>0</xdr:rowOff>
    </xdr:from>
    <xdr:to>
      <xdr:col>11</xdr:col>
      <xdr:colOff>639536</xdr:colOff>
      <xdr:row>4</xdr:row>
      <xdr:rowOff>13607</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a:spLocks noChangeArrowheads="1"/>
        </xdr:cNvSpPr>
      </xdr:nvSpPr>
      <xdr:spPr bwMode="auto">
        <a:xfrm>
          <a:off x="2362200" y="781050"/>
          <a:ext cx="5478236" cy="242207"/>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488209</xdr:colOff>
      <xdr:row>5</xdr:row>
      <xdr:rowOff>9071</xdr:rowOff>
    </xdr:from>
    <xdr:to>
      <xdr:col>29</xdr:col>
      <xdr:colOff>351606</xdr:colOff>
      <xdr:row>16</xdr:row>
      <xdr:rowOff>394607</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5060209" y="1260928"/>
          <a:ext cx="16300826" cy="35015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（１－１）・（１－３）については、基準値の設定方法が事前予測型を選択する場合は（１－１）、直前計測型を選択する場合は（１－３）を入力してください。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a:t>
          </a:r>
          <a:r>
            <a:rPr kumimoji="1" lang="ja-JP" altLang="en-US" sz="1100">
              <a:solidFill>
                <a:schemeClr val="dk1"/>
              </a:solidFill>
              <a:effectLst/>
              <a:latin typeface="+mn-lt"/>
              <a:ea typeface="+mn-ea"/>
              <a:cs typeface="+mn-cs"/>
            </a:rPr>
            <a:t>需要</a:t>
          </a:r>
          <a:r>
            <a:rPr kumimoji="1" lang="ja-JP" altLang="ja-JP" sz="1100">
              <a:solidFill>
                <a:schemeClr val="dk1"/>
              </a:solidFill>
              <a:effectLst/>
              <a:latin typeface="+mn-lt"/>
              <a:ea typeface="+mn-ea"/>
              <a:cs typeface="+mn-cs"/>
            </a:rPr>
            <a:t>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214613</xdr:colOff>
      <xdr:row>0</xdr:row>
      <xdr:rowOff>45304</xdr:rowOff>
    </xdr:from>
    <xdr:to>
      <xdr:col>28</xdr:col>
      <xdr:colOff>617523</xdr:colOff>
      <xdr:row>1</xdr:row>
      <xdr:rowOff>74671</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a:spLocks noChangeArrowheads="1"/>
        </xdr:cNvSpPr>
      </xdr:nvSpPr>
      <xdr:spPr bwMode="auto">
        <a:xfrm>
          <a:off x="199218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4" name="右中かっこ 3">
          <a:extLst>
            <a:ext uri="{FF2B5EF4-FFF2-40B4-BE49-F238E27FC236}">
              <a16:creationId xmlns:a16="http://schemas.microsoft.com/office/drawing/2014/main" id="{00000000-0008-0000-1800-000004000000}"/>
            </a:ext>
          </a:extLst>
        </xdr:cNvPr>
        <xdr:cNvSpPr/>
      </xdr:nvSpPr>
      <xdr:spPr>
        <a:xfrm>
          <a:off x="12098431" y="8088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12514023" y="13618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23</xdr:col>
      <xdr:colOff>145143</xdr:colOff>
      <xdr:row>91</xdr:row>
      <xdr:rowOff>1</xdr:rowOff>
    </xdr:from>
    <xdr:to>
      <xdr:col>29</xdr:col>
      <xdr:colOff>125412</xdr:colOff>
      <xdr:row>92</xdr:row>
      <xdr:rowOff>122467</xdr:rowOff>
    </xdr:to>
    <xdr:sp macro="" textlink="">
      <xdr:nvSpPr>
        <xdr:cNvPr id="6" name="吹き出し: 角を丸めた四角形 5">
          <a:extLst>
            <a:ext uri="{FF2B5EF4-FFF2-40B4-BE49-F238E27FC236}">
              <a16:creationId xmlns:a16="http://schemas.microsoft.com/office/drawing/2014/main" id="{00000000-0008-0000-1800-000006000000}"/>
            </a:ext>
          </a:extLst>
        </xdr:cNvPr>
        <xdr:cNvSpPr/>
      </xdr:nvSpPr>
      <xdr:spPr>
        <a:xfrm>
          <a:off x="16804368" y="23012401"/>
          <a:ext cx="4342719" cy="360591"/>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17</xdr:col>
      <xdr:colOff>489857</xdr:colOff>
      <xdr:row>101</xdr:row>
      <xdr:rowOff>27213</xdr:rowOff>
    </xdr:from>
    <xdr:to>
      <xdr:col>23</xdr:col>
      <xdr:colOff>61912</xdr:colOff>
      <xdr:row>102</xdr:row>
      <xdr:rowOff>149680</xdr:rowOff>
    </xdr:to>
    <xdr:sp macro="" textlink="">
      <xdr:nvSpPr>
        <xdr:cNvPr id="7" name="吹き出し: 角を丸めた四角形 5">
          <a:extLst>
            <a:ext uri="{FF2B5EF4-FFF2-40B4-BE49-F238E27FC236}">
              <a16:creationId xmlns:a16="http://schemas.microsoft.com/office/drawing/2014/main" id="{00000000-0008-0000-1800-000007000000}"/>
            </a:ext>
          </a:extLst>
        </xdr:cNvPr>
        <xdr:cNvSpPr/>
      </xdr:nvSpPr>
      <xdr:spPr>
        <a:xfrm>
          <a:off x="12386582" y="25420863"/>
          <a:ext cx="4334555" cy="360592"/>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7</xdr:col>
      <xdr:colOff>158748</xdr:colOff>
      <xdr:row>12</xdr:row>
      <xdr:rowOff>45357</xdr:rowOff>
    </xdr:from>
    <xdr:to>
      <xdr:col>11</xdr:col>
      <xdr:colOff>343804</xdr:colOff>
      <xdr:row>15</xdr:row>
      <xdr:rowOff>45357</xdr:rowOff>
    </xdr:to>
    <xdr:sp macro="" textlink="">
      <xdr:nvSpPr>
        <xdr:cNvPr id="8" name="吹き出し: 角を丸めた四角形 6">
          <a:extLst>
            <a:ext uri="{FF2B5EF4-FFF2-40B4-BE49-F238E27FC236}">
              <a16:creationId xmlns:a16="http://schemas.microsoft.com/office/drawing/2014/main" id="{00000000-0008-0000-1800-000008000000}"/>
            </a:ext>
          </a:extLst>
        </xdr:cNvPr>
        <xdr:cNvSpPr/>
      </xdr:nvSpPr>
      <xdr:spPr>
        <a:xfrm>
          <a:off x="4721223" y="3179082"/>
          <a:ext cx="3118756" cy="704850"/>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6</xdr:col>
      <xdr:colOff>725714</xdr:colOff>
      <xdr:row>8</xdr:row>
      <xdr:rowOff>217715</xdr:rowOff>
    </xdr:from>
    <xdr:to>
      <xdr:col>11</xdr:col>
      <xdr:colOff>97838</xdr:colOff>
      <xdr:row>10</xdr:row>
      <xdr:rowOff>106911</xdr:rowOff>
    </xdr:to>
    <xdr:sp macro="" textlink="">
      <xdr:nvSpPr>
        <xdr:cNvPr id="9" name="吹き出し: 四角形 5">
          <a:extLst>
            <a:ext uri="{FF2B5EF4-FFF2-40B4-BE49-F238E27FC236}">
              <a16:creationId xmlns:a16="http://schemas.microsoft.com/office/drawing/2014/main" id="{00000000-0008-0000-1800-000009000000}"/>
            </a:ext>
          </a:extLst>
        </xdr:cNvPr>
        <xdr:cNvSpPr/>
      </xdr:nvSpPr>
      <xdr:spPr>
        <a:xfrm>
          <a:off x="4554764" y="2398940"/>
          <a:ext cx="3039249" cy="365446"/>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4</xdr:col>
      <xdr:colOff>13607</xdr:colOff>
      <xdr:row>0</xdr:row>
      <xdr:rowOff>68037</xdr:rowOff>
    </xdr:from>
    <xdr:to>
      <xdr:col>9</xdr:col>
      <xdr:colOff>294820</xdr:colOff>
      <xdr:row>1</xdr:row>
      <xdr:rowOff>72570</xdr:rowOff>
    </xdr:to>
    <xdr:sp macro="" textlink="">
      <xdr:nvSpPr>
        <xdr:cNvPr id="10" name="テキスト ボックス 2">
          <a:extLst>
            <a:ext uri="{FF2B5EF4-FFF2-40B4-BE49-F238E27FC236}">
              <a16:creationId xmlns:a16="http://schemas.microsoft.com/office/drawing/2014/main" id="{00000000-0008-0000-1800-00000A000000}"/>
            </a:ext>
          </a:extLst>
        </xdr:cNvPr>
        <xdr:cNvSpPr txBox="1">
          <a:spLocks noChangeArrowheads="1"/>
        </xdr:cNvSpPr>
      </xdr:nvSpPr>
      <xdr:spPr bwMode="auto">
        <a:xfrm>
          <a:off x="2375807" y="68037"/>
          <a:ext cx="3948338"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34636</xdr:colOff>
      <xdr:row>0</xdr:row>
      <xdr:rowOff>24242</xdr:rowOff>
    </xdr:from>
    <xdr:to>
      <xdr:col>3</xdr:col>
      <xdr:colOff>384479</xdr:colOff>
      <xdr:row>1</xdr:row>
      <xdr:rowOff>2635</xdr:rowOff>
    </xdr:to>
    <xdr:sp macro="" textlink="">
      <xdr:nvSpPr>
        <xdr:cNvPr id="11" name="テキスト ボックス 11">
          <a:extLst>
            <a:ext uri="{FF2B5EF4-FFF2-40B4-BE49-F238E27FC236}">
              <a16:creationId xmlns:a16="http://schemas.microsoft.com/office/drawing/2014/main" id="{00000000-0008-0000-1800-00000B000000}"/>
            </a:ext>
          </a:extLst>
        </xdr:cNvPr>
        <xdr:cNvSpPr txBox="1"/>
      </xdr:nvSpPr>
      <xdr:spPr>
        <a:xfrm>
          <a:off x="196561" y="24242"/>
          <a:ext cx="1664293" cy="2260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364919</xdr:colOff>
      <xdr:row>4</xdr:row>
      <xdr:rowOff>19792</xdr:rowOff>
    </xdr:to>
    <xdr:sp macro="" textlink="">
      <xdr:nvSpPr>
        <xdr:cNvPr id="13" name="テキスト ボックス 12">
          <a:extLst>
            <a:ext uri="{FF2B5EF4-FFF2-40B4-BE49-F238E27FC236}">
              <a16:creationId xmlns:a16="http://schemas.microsoft.com/office/drawing/2014/main" id="{00000000-0008-0000-1800-00000D000000}"/>
            </a:ext>
          </a:extLst>
        </xdr:cNvPr>
        <xdr:cNvSpPr txBox="1">
          <a:spLocks noChangeArrowheads="1"/>
        </xdr:cNvSpPr>
      </xdr:nvSpPr>
      <xdr:spPr bwMode="auto">
        <a:xfrm>
          <a:off x="2355273" y="796636"/>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37</xdr:col>
      <xdr:colOff>274978</xdr:colOff>
      <xdr:row>0</xdr:row>
      <xdr:rowOff>69439</xdr:rowOff>
    </xdr:from>
    <xdr:to>
      <xdr:col>39</xdr:col>
      <xdr:colOff>579495</xdr:colOff>
      <xdr:row>1</xdr:row>
      <xdr:rowOff>156883</xdr:rowOff>
    </xdr:to>
    <xdr:sp macro="" textlink="">
      <xdr:nvSpPr>
        <xdr:cNvPr id="2" name="テキスト ボックス 2">
          <a:extLst>
            <a:ext uri="{FF2B5EF4-FFF2-40B4-BE49-F238E27FC236}">
              <a16:creationId xmlns:a16="http://schemas.microsoft.com/office/drawing/2014/main" id="{00000000-0008-0000-1900-000002000000}"/>
            </a:ext>
          </a:extLst>
        </xdr:cNvPr>
        <xdr:cNvSpPr txBox="1">
          <a:spLocks noChangeArrowheads="1"/>
        </xdr:cNvSpPr>
      </xdr:nvSpPr>
      <xdr:spPr bwMode="auto">
        <a:xfrm>
          <a:off x="29726278" y="69439"/>
          <a:ext cx="1676117"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490123</xdr:colOff>
      <xdr:row>5</xdr:row>
      <xdr:rowOff>88313</xdr:rowOff>
    </xdr:from>
    <xdr:to>
      <xdr:col>39</xdr:col>
      <xdr:colOff>475183</xdr:colOff>
      <xdr:row>16</xdr:row>
      <xdr:rowOff>238125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4909723" y="1326563"/>
          <a:ext cx="26388360" cy="34073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（１ー１）は試験開始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（１－２）はサンプリング周期</a:t>
          </a:r>
          <a:r>
            <a:rPr kumimoji="1" lang="en-US" altLang="ja-JP" sz="1100">
              <a:solidFill>
                <a:schemeClr val="tx1"/>
              </a:solidFill>
              <a:effectLst/>
              <a:latin typeface="+mn-ea"/>
              <a:ea typeface="+mn-ea"/>
              <a:cs typeface="+mn-cs"/>
            </a:rPr>
            <a:t>5</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effectLst/>
            <a:latin typeface="+mn-ea"/>
            <a:ea typeface="+mn-ea"/>
            <a:cs typeface="+mn-cs"/>
          </a:endParaRPr>
        </a:p>
        <a:p>
          <a:pPr>
            <a:lnSpc>
              <a:spcPts val="1400"/>
            </a:lnSpc>
          </a:pPr>
          <a:r>
            <a:rPr kumimoji="1" lang="ja-JP" altLang="en-US" sz="1100">
              <a:solidFill>
                <a:schemeClr val="tx1"/>
              </a:solidFill>
              <a:effectLst/>
              <a:latin typeface="+mn-ea"/>
              <a:ea typeface="+mn-ea"/>
              <a:cs typeface="+mn-cs"/>
            </a:rPr>
            <a:t>○　（２－１）・（２－３）については、基準値の設定方法として事前予測型を選択する場合は（２－１）、直前計測型を選択する場合は（２－３）を入力してください。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（２－１）には、１分平均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として事前に設定し、属地エリアの一般送配電事業者に提出した値を入力してください。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〇　（２－３）には、簡易指令システムで接続する場合は、１分ごとの需要実績として簡易指令システムを通じて属地エリアの一般送配電事業者に提出した値を入力してください。</a:t>
          </a:r>
        </a:p>
        <a:p>
          <a:pPr>
            <a:lnSpc>
              <a:spcPts val="1400"/>
            </a:lnSpc>
          </a:pPr>
          <a:r>
            <a:rPr kumimoji="1" lang="ja-JP" altLang="en-US" sz="1100">
              <a:solidFill>
                <a:schemeClr val="tx1"/>
              </a:solidFill>
              <a:effectLst/>
              <a:latin typeface="+mn-ea"/>
              <a:ea typeface="+mn-ea"/>
              <a:cs typeface="+mn-cs"/>
            </a:rPr>
            <a:t>　　専用線オンラインで接続する場合は、送信周期ごとの需要実績を、１分ごとの平均した値にして入力してください。</a:t>
          </a:r>
        </a:p>
        <a:p>
          <a:pPr>
            <a:lnSpc>
              <a:spcPts val="1400"/>
            </a:lnSpc>
          </a:pPr>
          <a:r>
            <a:rPr kumimoji="1" lang="ja-JP" altLang="en-US" sz="1100">
              <a:solidFill>
                <a:schemeClr val="tx1"/>
              </a:solidFill>
              <a:effectLst/>
              <a:latin typeface="+mn-ea"/>
              <a:ea typeface="+mn-ea"/>
              <a:cs typeface="+mn-cs"/>
            </a:rPr>
            <a:t>○　（２－４）はサンプリングﾞ周期１分以内で取得したデータを１分平均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値に換算して入力して下さい。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　需要実績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リソース単位の審査を希望する場合は、（３－１）または（３－２）の指令量に取引会員から各需要リソースに送信した指令量を記載ください。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（三次調整力①の場合は（３－１）に入力してください。二次調整力②の場合は（３－２）に入力してください。）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送信した指令における「到達時刻（指令量への到達を求める時刻）」が属する時間の欄に指令量を入力してください。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なお、到達時刻をゼロ秒とする指令の場合、その時刻から開始する時間の欄に入力してください。</a:t>
          </a:r>
        </a:p>
        <a:p>
          <a:pPr marL="0" marR="0" indent="0" defTabSz="914400" eaLnBrk="1" fontAlgn="auto" latinLnBrk="0" hangingPunct="1">
            <a:lnSpc>
              <a:spcPts val="14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xdr:txBody>
    </xdr:sp>
    <xdr:clientData/>
  </xdr:twoCellAnchor>
  <xdr:twoCellAnchor>
    <xdr:from>
      <xdr:col>5</xdr:col>
      <xdr:colOff>107257</xdr:colOff>
      <xdr:row>0</xdr:row>
      <xdr:rowOff>109125</xdr:rowOff>
    </xdr:from>
    <xdr:to>
      <xdr:col>10</xdr:col>
      <xdr:colOff>616857</xdr:colOff>
      <xdr:row>1</xdr:row>
      <xdr:rowOff>129132</xdr:rowOff>
    </xdr:to>
    <xdr:sp macro="" textlink="">
      <xdr:nvSpPr>
        <xdr:cNvPr id="4" name="テキスト ボックス 2">
          <a:extLst>
            <a:ext uri="{FF2B5EF4-FFF2-40B4-BE49-F238E27FC236}">
              <a16:creationId xmlns:a16="http://schemas.microsoft.com/office/drawing/2014/main" id="{00000000-0008-0000-1900-000004000000}"/>
            </a:ext>
          </a:extLst>
        </xdr:cNvPr>
        <xdr:cNvSpPr txBox="1">
          <a:spLocks noChangeArrowheads="1"/>
        </xdr:cNvSpPr>
      </xdr:nvSpPr>
      <xdr:spPr bwMode="auto">
        <a:xfrm>
          <a:off x="3155257" y="109125"/>
          <a:ext cx="3938600" cy="25813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28</xdr:col>
      <xdr:colOff>201706</xdr:colOff>
      <xdr:row>31</xdr:row>
      <xdr:rowOff>78441</xdr:rowOff>
    </xdr:from>
    <xdr:to>
      <xdr:col>28</xdr:col>
      <xdr:colOff>502227</xdr:colOff>
      <xdr:row>90</xdr:row>
      <xdr:rowOff>207818</xdr:rowOff>
    </xdr:to>
    <xdr:sp macro="" textlink="">
      <xdr:nvSpPr>
        <xdr:cNvPr id="5" name="右中かっこ 4">
          <a:extLst>
            <a:ext uri="{FF2B5EF4-FFF2-40B4-BE49-F238E27FC236}">
              <a16:creationId xmlns:a16="http://schemas.microsoft.com/office/drawing/2014/main" id="{00000000-0008-0000-1900-000005000000}"/>
            </a:ext>
          </a:extLst>
        </xdr:cNvPr>
        <xdr:cNvSpPr/>
      </xdr:nvSpPr>
      <xdr:spPr>
        <a:xfrm>
          <a:off x="22013956" y="9003366"/>
          <a:ext cx="300521" cy="141311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617298</xdr:colOff>
      <xdr:row>54</xdr:row>
      <xdr:rowOff>131060</xdr:rowOff>
    </xdr:from>
    <xdr:to>
      <xdr:col>28</xdr:col>
      <xdr:colOff>1014863</xdr:colOff>
      <xdr:row>68</xdr:row>
      <xdr:rowOff>179294</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22429548" y="14485235"/>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4</xdr:col>
      <xdr:colOff>0</xdr:colOff>
      <xdr:row>3</xdr:row>
      <xdr:rowOff>0</xdr:rowOff>
    </xdr:from>
    <xdr:to>
      <xdr:col>11</xdr:col>
      <xdr:colOff>710108</xdr:colOff>
      <xdr:row>4</xdr:row>
      <xdr:rowOff>18912</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a:spLocks noChangeArrowheads="1"/>
        </xdr:cNvSpPr>
      </xdr:nvSpPr>
      <xdr:spPr bwMode="auto">
        <a:xfrm>
          <a:off x="2373178" y="791059"/>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274978</xdr:colOff>
      <xdr:row>0</xdr:row>
      <xdr:rowOff>69439</xdr:rowOff>
    </xdr:from>
    <xdr:to>
      <xdr:col>39</xdr:col>
      <xdr:colOff>579495</xdr:colOff>
      <xdr:row>1</xdr:row>
      <xdr:rowOff>156883</xdr:rowOff>
    </xdr:to>
    <xdr:sp macro="" textlink="">
      <xdr:nvSpPr>
        <xdr:cNvPr id="2" name="テキスト ボックス 2">
          <a:extLst>
            <a:ext uri="{FF2B5EF4-FFF2-40B4-BE49-F238E27FC236}">
              <a16:creationId xmlns:a16="http://schemas.microsoft.com/office/drawing/2014/main" id="{00000000-0008-0000-1A00-000002000000}"/>
            </a:ext>
          </a:extLst>
        </xdr:cNvPr>
        <xdr:cNvSpPr txBox="1">
          <a:spLocks noChangeArrowheads="1"/>
        </xdr:cNvSpPr>
      </xdr:nvSpPr>
      <xdr:spPr bwMode="auto">
        <a:xfrm>
          <a:off x="29726278" y="69439"/>
          <a:ext cx="1676117"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490123</xdr:colOff>
      <xdr:row>5</xdr:row>
      <xdr:rowOff>64500</xdr:rowOff>
    </xdr:from>
    <xdr:to>
      <xdr:col>39</xdr:col>
      <xdr:colOff>475183</xdr:colOff>
      <xdr:row>16</xdr:row>
      <xdr:rowOff>214312</xdr:rowOff>
    </xdr:to>
    <xdr:sp macro="" textlink="">
      <xdr:nvSpPr>
        <xdr:cNvPr id="3" name="テキスト ボックス 2">
          <a:extLst>
            <a:ext uri="{FF2B5EF4-FFF2-40B4-BE49-F238E27FC236}">
              <a16:creationId xmlns:a16="http://schemas.microsoft.com/office/drawing/2014/main" id="{00000000-0008-0000-1A00-000003000000}"/>
            </a:ext>
          </a:extLst>
        </xdr:cNvPr>
        <xdr:cNvSpPr txBox="1"/>
      </xdr:nvSpPr>
      <xdr:spPr>
        <a:xfrm>
          <a:off x="4909723" y="1302750"/>
          <a:ext cx="26388360" cy="34073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（１ー１）は試験開始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（１－２）はサンプリング周期</a:t>
          </a:r>
          <a:r>
            <a:rPr kumimoji="1" lang="en-US" altLang="ja-JP" sz="1100">
              <a:solidFill>
                <a:schemeClr val="tx1"/>
              </a:solidFill>
              <a:effectLst/>
              <a:latin typeface="+mn-ea"/>
              <a:ea typeface="+mn-ea"/>
              <a:cs typeface="+mn-cs"/>
            </a:rPr>
            <a:t>5</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effectLst/>
            <a:latin typeface="+mn-ea"/>
            <a:ea typeface="+mn-ea"/>
            <a:cs typeface="+mn-cs"/>
          </a:endParaRPr>
        </a:p>
        <a:p>
          <a:pPr>
            <a:lnSpc>
              <a:spcPts val="1400"/>
            </a:lnSpc>
          </a:pPr>
          <a:r>
            <a:rPr kumimoji="1" lang="ja-JP" altLang="en-US" sz="1100">
              <a:solidFill>
                <a:schemeClr val="tx1"/>
              </a:solidFill>
              <a:effectLst/>
              <a:latin typeface="+mn-ea"/>
              <a:ea typeface="+mn-ea"/>
              <a:cs typeface="+mn-cs"/>
            </a:rPr>
            <a:t>○　（２－１）・（２－３）については、基準値の設定方法として事前予測型を選択する場合は（２－１）、直前計測型を選択する場合は（２－３）を入力してください。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（２－１）には、１分平均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として事前に設定し、属地エリアの一般送配電事業者に提出した値を入力してください。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〇　（２－３）には、簡易指令システムで接続する場合は、１分ごとの需要実績として簡易指令システムを通じて属地エリアの一般送配電事業者に提出した値を入力してください。</a:t>
          </a:r>
        </a:p>
        <a:p>
          <a:pPr>
            <a:lnSpc>
              <a:spcPts val="1400"/>
            </a:lnSpc>
          </a:pPr>
          <a:r>
            <a:rPr kumimoji="1" lang="ja-JP" altLang="en-US" sz="1100">
              <a:solidFill>
                <a:schemeClr val="tx1"/>
              </a:solidFill>
              <a:effectLst/>
              <a:latin typeface="+mn-ea"/>
              <a:ea typeface="+mn-ea"/>
              <a:cs typeface="+mn-cs"/>
            </a:rPr>
            <a:t>　　専用線オンラインで接続する場合は、送信周期ごとの需要実績を、１分ごとの平均した値にして入力してください。</a:t>
          </a:r>
        </a:p>
        <a:p>
          <a:pPr>
            <a:lnSpc>
              <a:spcPts val="1400"/>
            </a:lnSpc>
          </a:pPr>
          <a:r>
            <a:rPr kumimoji="1" lang="ja-JP" altLang="en-US" sz="1100">
              <a:solidFill>
                <a:schemeClr val="tx1"/>
              </a:solidFill>
              <a:effectLst/>
              <a:latin typeface="+mn-ea"/>
              <a:ea typeface="+mn-ea"/>
              <a:cs typeface="+mn-cs"/>
            </a:rPr>
            <a:t>○　（２－４）はサンプリングﾞ周期１分以内で取得したデータを１分平均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値に換算して入力して下さい。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　需要実績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リソース単位の審査を希望する場合は、（３－１）または（３－２）の指令量に取引会員から各需要リソースに送信した指令量を記載ください。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（三次調整力①の場合は（３－１）に入力してください。二次調整力②の場合は（３－２）に入力してください。）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送信した指令における「到達時刻（指令量への到達を求める時刻）」が属する時間の欄に指令量を入力してください。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なお、到達時刻をゼロ秒とする指令の場合、その時刻から開始する時間の欄に入力してください。</a:t>
          </a:r>
        </a:p>
        <a:p>
          <a:pPr marL="0" marR="0" indent="0" defTabSz="914400" eaLnBrk="1" fontAlgn="auto" latinLnBrk="0" hangingPunct="1">
            <a:lnSpc>
              <a:spcPts val="14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xdr:txBody>
    </xdr:sp>
    <xdr:clientData/>
  </xdr:twoCellAnchor>
  <xdr:twoCellAnchor>
    <xdr:from>
      <xdr:col>5</xdr:col>
      <xdr:colOff>107257</xdr:colOff>
      <xdr:row>0</xdr:row>
      <xdr:rowOff>109125</xdr:rowOff>
    </xdr:from>
    <xdr:to>
      <xdr:col>10</xdr:col>
      <xdr:colOff>616857</xdr:colOff>
      <xdr:row>1</xdr:row>
      <xdr:rowOff>129132</xdr:rowOff>
    </xdr:to>
    <xdr:sp macro="" textlink="">
      <xdr:nvSpPr>
        <xdr:cNvPr id="4" name="テキスト ボックス 2">
          <a:extLst>
            <a:ext uri="{FF2B5EF4-FFF2-40B4-BE49-F238E27FC236}">
              <a16:creationId xmlns:a16="http://schemas.microsoft.com/office/drawing/2014/main" id="{00000000-0008-0000-1A00-000004000000}"/>
            </a:ext>
          </a:extLst>
        </xdr:cNvPr>
        <xdr:cNvSpPr txBox="1">
          <a:spLocks noChangeArrowheads="1"/>
        </xdr:cNvSpPr>
      </xdr:nvSpPr>
      <xdr:spPr bwMode="auto">
        <a:xfrm>
          <a:off x="3155257" y="109125"/>
          <a:ext cx="3938600" cy="25813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28</xdr:col>
      <xdr:colOff>201706</xdr:colOff>
      <xdr:row>31</xdr:row>
      <xdr:rowOff>78441</xdr:rowOff>
    </xdr:from>
    <xdr:to>
      <xdr:col>28</xdr:col>
      <xdr:colOff>502227</xdr:colOff>
      <xdr:row>90</xdr:row>
      <xdr:rowOff>207818</xdr:rowOff>
    </xdr:to>
    <xdr:sp macro="" textlink="">
      <xdr:nvSpPr>
        <xdr:cNvPr id="5" name="右中かっこ 4">
          <a:extLst>
            <a:ext uri="{FF2B5EF4-FFF2-40B4-BE49-F238E27FC236}">
              <a16:creationId xmlns:a16="http://schemas.microsoft.com/office/drawing/2014/main" id="{00000000-0008-0000-1A00-000005000000}"/>
            </a:ext>
          </a:extLst>
        </xdr:cNvPr>
        <xdr:cNvSpPr/>
      </xdr:nvSpPr>
      <xdr:spPr>
        <a:xfrm>
          <a:off x="22013956" y="9003366"/>
          <a:ext cx="300521" cy="141311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617298</xdr:colOff>
      <xdr:row>54</xdr:row>
      <xdr:rowOff>131060</xdr:rowOff>
    </xdr:from>
    <xdr:to>
      <xdr:col>28</xdr:col>
      <xdr:colOff>1014863</xdr:colOff>
      <xdr:row>68</xdr:row>
      <xdr:rowOff>179294</xdr:rowOff>
    </xdr:to>
    <xdr:sp macro="" textlink="">
      <xdr:nvSpPr>
        <xdr:cNvPr id="6" name="テキスト ボックス 5">
          <a:extLst>
            <a:ext uri="{FF2B5EF4-FFF2-40B4-BE49-F238E27FC236}">
              <a16:creationId xmlns:a16="http://schemas.microsoft.com/office/drawing/2014/main" id="{00000000-0008-0000-1A00-000006000000}"/>
            </a:ext>
          </a:extLst>
        </xdr:cNvPr>
        <xdr:cNvSpPr txBox="1"/>
      </xdr:nvSpPr>
      <xdr:spPr>
        <a:xfrm>
          <a:off x="22429548" y="14485235"/>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7</xdr:col>
      <xdr:colOff>11545</xdr:colOff>
      <xdr:row>13</xdr:row>
      <xdr:rowOff>34636</xdr:rowOff>
    </xdr:from>
    <xdr:to>
      <xdr:col>11</xdr:col>
      <xdr:colOff>411017</xdr:colOff>
      <xdr:row>15</xdr:row>
      <xdr:rowOff>254000</xdr:rowOff>
    </xdr:to>
    <xdr:sp macro="" textlink="">
      <xdr:nvSpPr>
        <xdr:cNvPr id="7" name="吹き出し: 角を丸めた四角形 6">
          <a:extLst>
            <a:ext uri="{FF2B5EF4-FFF2-40B4-BE49-F238E27FC236}">
              <a16:creationId xmlns:a16="http://schemas.microsoft.com/office/drawing/2014/main" id="{00000000-0008-0000-1A00-000007000000}"/>
            </a:ext>
          </a:extLst>
        </xdr:cNvPr>
        <xdr:cNvSpPr/>
      </xdr:nvSpPr>
      <xdr:spPr>
        <a:xfrm>
          <a:off x="4431145" y="3616036"/>
          <a:ext cx="3142672" cy="676564"/>
        </a:xfrm>
        <a:prstGeom prst="wedgeRoundRectCallout">
          <a:avLst>
            <a:gd name="adj1" fmla="val -62265"/>
            <a:gd name="adj2" fmla="val 197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xdr:col>
      <xdr:colOff>32656</xdr:colOff>
      <xdr:row>0</xdr:row>
      <xdr:rowOff>0</xdr:rowOff>
    </xdr:from>
    <xdr:to>
      <xdr:col>3</xdr:col>
      <xdr:colOff>392395</xdr:colOff>
      <xdr:row>0</xdr:row>
      <xdr:rowOff>227775</xdr:rowOff>
    </xdr:to>
    <xdr:sp macro="" textlink="">
      <xdr:nvSpPr>
        <xdr:cNvPr id="8" name="テキスト ボックス 11">
          <a:extLst>
            <a:ext uri="{FF2B5EF4-FFF2-40B4-BE49-F238E27FC236}">
              <a16:creationId xmlns:a16="http://schemas.microsoft.com/office/drawing/2014/main" id="{00000000-0008-0000-1A00-000008000000}"/>
            </a:ext>
          </a:extLst>
        </xdr:cNvPr>
        <xdr:cNvSpPr txBox="1"/>
      </xdr:nvSpPr>
      <xdr:spPr>
        <a:xfrm>
          <a:off x="194581" y="0"/>
          <a:ext cx="1674189" cy="227775"/>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693964</xdr:colOff>
      <xdr:row>4</xdr:row>
      <xdr:rowOff>13607</xdr:rowOff>
    </xdr:to>
    <xdr:sp macro="" textlink="">
      <xdr:nvSpPr>
        <xdr:cNvPr id="10" name="テキスト ボックス 9">
          <a:extLst>
            <a:ext uri="{FF2B5EF4-FFF2-40B4-BE49-F238E27FC236}">
              <a16:creationId xmlns:a16="http://schemas.microsoft.com/office/drawing/2014/main" id="{00000000-0008-0000-1A00-00000A000000}"/>
            </a:ext>
          </a:extLst>
        </xdr:cNvPr>
        <xdr:cNvSpPr txBox="1">
          <a:spLocks noChangeArrowheads="1"/>
        </xdr:cNvSpPr>
      </xdr:nvSpPr>
      <xdr:spPr bwMode="auto">
        <a:xfrm>
          <a:off x="2367643" y="789214"/>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37</xdr:col>
      <xdr:colOff>274978</xdr:colOff>
      <xdr:row>0</xdr:row>
      <xdr:rowOff>69439</xdr:rowOff>
    </xdr:from>
    <xdr:to>
      <xdr:col>39</xdr:col>
      <xdr:colOff>579495</xdr:colOff>
      <xdr:row>1</xdr:row>
      <xdr:rowOff>156883</xdr:rowOff>
    </xdr:to>
    <xdr:sp macro="" textlink="">
      <xdr:nvSpPr>
        <xdr:cNvPr id="2" name="テキスト ボックス 2">
          <a:extLst>
            <a:ext uri="{FF2B5EF4-FFF2-40B4-BE49-F238E27FC236}">
              <a16:creationId xmlns:a16="http://schemas.microsoft.com/office/drawing/2014/main" id="{00000000-0008-0000-1B00-000002000000}"/>
            </a:ext>
          </a:extLst>
        </xdr:cNvPr>
        <xdr:cNvSpPr txBox="1">
          <a:spLocks noChangeArrowheads="1"/>
        </xdr:cNvSpPr>
      </xdr:nvSpPr>
      <xdr:spPr bwMode="auto">
        <a:xfrm>
          <a:off x="29726278" y="69439"/>
          <a:ext cx="1676117"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466311</xdr:colOff>
      <xdr:row>5</xdr:row>
      <xdr:rowOff>16876</xdr:rowOff>
    </xdr:from>
    <xdr:to>
      <xdr:col>39</xdr:col>
      <xdr:colOff>451371</xdr:colOff>
      <xdr:row>16</xdr:row>
      <xdr:rowOff>166688</xdr:rowOff>
    </xdr:to>
    <xdr:sp macro="" textlink="">
      <xdr:nvSpPr>
        <xdr:cNvPr id="3" name="テキスト ボックス 2">
          <a:extLst>
            <a:ext uri="{FF2B5EF4-FFF2-40B4-BE49-F238E27FC236}">
              <a16:creationId xmlns:a16="http://schemas.microsoft.com/office/drawing/2014/main" id="{00000000-0008-0000-1B00-000003000000}"/>
            </a:ext>
          </a:extLst>
        </xdr:cNvPr>
        <xdr:cNvSpPr txBox="1"/>
      </xdr:nvSpPr>
      <xdr:spPr>
        <a:xfrm>
          <a:off x="4885911" y="1255126"/>
          <a:ext cx="26388360" cy="34073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（１ー１）は試験開始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（１－２）はサンプリング周期</a:t>
          </a:r>
          <a:r>
            <a:rPr kumimoji="1" lang="en-US" altLang="ja-JP" sz="1100">
              <a:solidFill>
                <a:schemeClr val="tx1"/>
              </a:solidFill>
              <a:effectLst/>
              <a:latin typeface="+mn-ea"/>
              <a:ea typeface="+mn-ea"/>
              <a:cs typeface="+mn-cs"/>
            </a:rPr>
            <a:t>5</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effectLst/>
            <a:latin typeface="+mn-ea"/>
            <a:ea typeface="+mn-ea"/>
            <a:cs typeface="+mn-cs"/>
          </a:endParaRPr>
        </a:p>
        <a:p>
          <a:pPr>
            <a:lnSpc>
              <a:spcPts val="1400"/>
            </a:lnSpc>
          </a:pPr>
          <a:r>
            <a:rPr kumimoji="1" lang="ja-JP" altLang="en-US" sz="1100">
              <a:solidFill>
                <a:schemeClr val="tx1"/>
              </a:solidFill>
              <a:effectLst/>
              <a:latin typeface="+mn-ea"/>
              <a:ea typeface="+mn-ea"/>
              <a:cs typeface="+mn-cs"/>
            </a:rPr>
            <a:t>○　（２－１）・（２－３）については、基準値の設定方法として事前予測型を選択する場合は（２－１）、直前計測型を選択する場合は（２－３）を入力してください。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（２－１）には、１分平均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として事前に設定し、属地エリアの一般送配電事業者に提出した値を入力してください。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〇　（２－３）には、簡易指令システムで接続する場合は、１分ごとの需要実績として簡易指令システムを通じて属地エリアの一般送配電事業者に提出した値を入力してください。</a:t>
          </a:r>
        </a:p>
        <a:p>
          <a:pPr>
            <a:lnSpc>
              <a:spcPts val="1400"/>
            </a:lnSpc>
          </a:pPr>
          <a:r>
            <a:rPr kumimoji="1" lang="ja-JP" altLang="en-US" sz="1100">
              <a:solidFill>
                <a:schemeClr val="tx1"/>
              </a:solidFill>
              <a:effectLst/>
              <a:latin typeface="+mn-ea"/>
              <a:ea typeface="+mn-ea"/>
              <a:cs typeface="+mn-cs"/>
            </a:rPr>
            <a:t>　　専用線オンラインで接続する場合は、送信周期ごとの需要実績を、１分ごとの平均した値にして入力してください。</a:t>
          </a:r>
        </a:p>
        <a:p>
          <a:pPr>
            <a:lnSpc>
              <a:spcPts val="1400"/>
            </a:lnSpc>
          </a:pPr>
          <a:r>
            <a:rPr kumimoji="1" lang="ja-JP" altLang="en-US" sz="1100">
              <a:solidFill>
                <a:schemeClr val="tx1"/>
              </a:solidFill>
              <a:effectLst/>
              <a:latin typeface="+mn-ea"/>
              <a:ea typeface="+mn-ea"/>
              <a:cs typeface="+mn-cs"/>
            </a:rPr>
            <a:t>○　（２－４）はサンプリングﾞ周期１分以内で取得したデータを１分平均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値に換算して入力して下さい。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　需要実績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リソース単位の審査を希望する場合は、（３－１）または（３－２）の指令量に取引会員から各需要リソースに送信した指令量を記載ください。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（三次調整力①の場合は（３－１）に入力してください。二次調整力②の場合は（３－２）に入力してください。）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送信した指令における「到達時刻（指令量への到達を求める時刻）」が属する時間の欄に指令量を入力してください。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なお、到達時刻をゼロ秒とする指令の場合、その時刻から開始する時間の欄に入力してください。</a:t>
          </a:r>
        </a:p>
        <a:p>
          <a:pPr marL="0" marR="0" indent="0" defTabSz="914400" eaLnBrk="1" fontAlgn="auto" latinLnBrk="0" hangingPunct="1">
            <a:lnSpc>
              <a:spcPts val="14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xdr:txBody>
    </xdr:sp>
    <xdr:clientData/>
  </xdr:twoCellAnchor>
  <xdr:twoCellAnchor>
    <xdr:from>
      <xdr:col>5</xdr:col>
      <xdr:colOff>107257</xdr:colOff>
      <xdr:row>0</xdr:row>
      <xdr:rowOff>109125</xdr:rowOff>
    </xdr:from>
    <xdr:to>
      <xdr:col>10</xdr:col>
      <xdr:colOff>616857</xdr:colOff>
      <xdr:row>1</xdr:row>
      <xdr:rowOff>129132</xdr:rowOff>
    </xdr:to>
    <xdr:sp macro="" textlink="">
      <xdr:nvSpPr>
        <xdr:cNvPr id="4" name="テキスト ボックス 2">
          <a:extLst>
            <a:ext uri="{FF2B5EF4-FFF2-40B4-BE49-F238E27FC236}">
              <a16:creationId xmlns:a16="http://schemas.microsoft.com/office/drawing/2014/main" id="{00000000-0008-0000-1B00-000004000000}"/>
            </a:ext>
          </a:extLst>
        </xdr:cNvPr>
        <xdr:cNvSpPr txBox="1">
          <a:spLocks noChangeArrowheads="1"/>
        </xdr:cNvSpPr>
      </xdr:nvSpPr>
      <xdr:spPr bwMode="auto">
        <a:xfrm>
          <a:off x="3155257" y="109125"/>
          <a:ext cx="3938600" cy="25813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28</xdr:col>
      <xdr:colOff>201706</xdr:colOff>
      <xdr:row>31</xdr:row>
      <xdr:rowOff>78441</xdr:rowOff>
    </xdr:from>
    <xdr:to>
      <xdr:col>28</xdr:col>
      <xdr:colOff>502227</xdr:colOff>
      <xdr:row>90</xdr:row>
      <xdr:rowOff>207818</xdr:rowOff>
    </xdr:to>
    <xdr:sp macro="" textlink="">
      <xdr:nvSpPr>
        <xdr:cNvPr id="5" name="右中かっこ 4">
          <a:extLst>
            <a:ext uri="{FF2B5EF4-FFF2-40B4-BE49-F238E27FC236}">
              <a16:creationId xmlns:a16="http://schemas.microsoft.com/office/drawing/2014/main" id="{00000000-0008-0000-1B00-000005000000}"/>
            </a:ext>
          </a:extLst>
        </xdr:cNvPr>
        <xdr:cNvSpPr/>
      </xdr:nvSpPr>
      <xdr:spPr>
        <a:xfrm>
          <a:off x="22013956" y="9003366"/>
          <a:ext cx="300521" cy="141311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617298</xdr:colOff>
      <xdr:row>54</xdr:row>
      <xdr:rowOff>131060</xdr:rowOff>
    </xdr:from>
    <xdr:to>
      <xdr:col>28</xdr:col>
      <xdr:colOff>1014863</xdr:colOff>
      <xdr:row>68</xdr:row>
      <xdr:rowOff>179294</xdr:rowOff>
    </xdr:to>
    <xdr:sp macro="" textlink="">
      <xdr:nvSpPr>
        <xdr:cNvPr id="6" name="テキスト ボックス 5">
          <a:extLst>
            <a:ext uri="{FF2B5EF4-FFF2-40B4-BE49-F238E27FC236}">
              <a16:creationId xmlns:a16="http://schemas.microsoft.com/office/drawing/2014/main" id="{00000000-0008-0000-1B00-000006000000}"/>
            </a:ext>
          </a:extLst>
        </xdr:cNvPr>
        <xdr:cNvSpPr txBox="1"/>
      </xdr:nvSpPr>
      <xdr:spPr>
        <a:xfrm>
          <a:off x="22429548" y="14485235"/>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4</xdr:col>
      <xdr:colOff>0</xdr:colOff>
      <xdr:row>3</xdr:row>
      <xdr:rowOff>0</xdr:rowOff>
    </xdr:from>
    <xdr:to>
      <xdr:col>11</xdr:col>
      <xdr:colOff>693964</xdr:colOff>
      <xdr:row>4</xdr:row>
      <xdr:rowOff>13607</xdr:rowOff>
    </xdr:to>
    <xdr:sp macro="" textlink="">
      <xdr:nvSpPr>
        <xdr:cNvPr id="8" name="テキスト ボックス 7">
          <a:extLst>
            <a:ext uri="{FF2B5EF4-FFF2-40B4-BE49-F238E27FC236}">
              <a16:creationId xmlns:a16="http://schemas.microsoft.com/office/drawing/2014/main" id="{00000000-0008-0000-1B00-000008000000}"/>
            </a:ext>
          </a:extLst>
        </xdr:cNvPr>
        <xdr:cNvSpPr txBox="1">
          <a:spLocks noChangeArrowheads="1"/>
        </xdr:cNvSpPr>
      </xdr:nvSpPr>
      <xdr:spPr bwMode="auto">
        <a:xfrm>
          <a:off x="2367643" y="789214"/>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37</xdr:col>
      <xdr:colOff>274978</xdr:colOff>
      <xdr:row>0</xdr:row>
      <xdr:rowOff>69439</xdr:rowOff>
    </xdr:from>
    <xdr:to>
      <xdr:col>39</xdr:col>
      <xdr:colOff>579495</xdr:colOff>
      <xdr:row>1</xdr:row>
      <xdr:rowOff>156883</xdr:rowOff>
    </xdr:to>
    <xdr:sp macro="" textlink="">
      <xdr:nvSpPr>
        <xdr:cNvPr id="2" name="テキスト ボックス 2">
          <a:extLst>
            <a:ext uri="{FF2B5EF4-FFF2-40B4-BE49-F238E27FC236}">
              <a16:creationId xmlns:a16="http://schemas.microsoft.com/office/drawing/2014/main" id="{00000000-0008-0000-1C00-000002000000}"/>
            </a:ext>
          </a:extLst>
        </xdr:cNvPr>
        <xdr:cNvSpPr txBox="1">
          <a:spLocks noChangeArrowheads="1"/>
        </xdr:cNvSpPr>
      </xdr:nvSpPr>
      <xdr:spPr bwMode="auto">
        <a:xfrm>
          <a:off x="29726278" y="69439"/>
          <a:ext cx="1676117"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537748</xdr:colOff>
      <xdr:row>5</xdr:row>
      <xdr:rowOff>16876</xdr:rowOff>
    </xdr:from>
    <xdr:to>
      <xdr:col>39</xdr:col>
      <xdr:colOff>522808</xdr:colOff>
      <xdr:row>16</xdr:row>
      <xdr:rowOff>166688</xdr:rowOff>
    </xdr:to>
    <xdr:sp macro="" textlink="">
      <xdr:nvSpPr>
        <xdr:cNvPr id="3" name="テキスト ボックス 2">
          <a:extLst>
            <a:ext uri="{FF2B5EF4-FFF2-40B4-BE49-F238E27FC236}">
              <a16:creationId xmlns:a16="http://schemas.microsoft.com/office/drawing/2014/main" id="{00000000-0008-0000-1C00-000003000000}"/>
            </a:ext>
          </a:extLst>
        </xdr:cNvPr>
        <xdr:cNvSpPr txBox="1"/>
      </xdr:nvSpPr>
      <xdr:spPr>
        <a:xfrm>
          <a:off x="4957348" y="1255126"/>
          <a:ext cx="26388360" cy="34073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（１ー１）は試験開始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（１－２）はサンプリング周期</a:t>
          </a:r>
          <a:r>
            <a:rPr kumimoji="1" lang="en-US" altLang="ja-JP" sz="1100">
              <a:solidFill>
                <a:schemeClr val="tx1"/>
              </a:solidFill>
              <a:effectLst/>
              <a:latin typeface="+mn-ea"/>
              <a:ea typeface="+mn-ea"/>
              <a:cs typeface="+mn-cs"/>
            </a:rPr>
            <a:t>5</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effectLst/>
            <a:latin typeface="+mn-ea"/>
            <a:ea typeface="+mn-ea"/>
            <a:cs typeface="+mn-cs"/>
          </a:endParaRPr>
        </a:p>
        <a:p>
          <a:pPr>
            <a:lnSpc>
              <a:spcPts val="1400"/>
            </a:lnSpc>
          </a:pPr>
          <a:r>
            <a:rPr kumimoji="1" lang="ja-JP" altLang="en-US" sz="1100">
              <a:solidFill>
                <a:schemeClr val="tx1"/>
              </a:solidFill>
              <a:effectLst/>
              <a:latin typeface="+mn-ea"/>
              <a:ea typeface="+mn-ea"/>
              <a:cs typeface="+mn-cs"/>
            </a:rPr>
            <a:t>○　（２－１）・（２－３）については、基準値の設定方法として事前予測型を選択する場合は（２－１）、直前計測型を選択する場合は（２－３）を入力してください。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（２－１）には、１分平均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として事前に設定し、属地エリアの一般送配電事業者に提出した値を入力してください。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〇　（２－３）には、簡易指令システムで接続する場合は、１分ごとの需要実績として簡易指令システムを通じて属地エリアの一般送配電事業者に提出した値を入力してください。</a:t>
          </a:r>
        </a:p>
        <a:p>
          <a:pPr>
            <a:lnSpc>
              <a:spcPts val="1400"/>
            </a:lnSpc>
          </a:pPr>
          <a:r>
            <a:rPr kumimoji="1" lang="ja-JP" altLang="en-US" sz="1100">
              <a:solidFill>
                <a:schemeClr val="tx1"/>
              </a:solidFill>
              <a:effectLst/>
              <a:latin typeface="+mn-ea"/>
              <a:ea typeface="+mn-ea"/>
              <a:cs typeface="+mn-cs"/>
            </a:rPr>
            <a:t>　　専用線オンラインで接続する場合は、送信周期ごとの需要実績を、１分ごとの平均した値にして入力してください。</a:t>
          </a:r>
        </a:p>
        <a:p>
          <a:pPr>
            <a:lnSpc>
              <a:spcPts val="1400"/>
            </a:lnSpc>
          </a:pPr>
          <a:r>
            <a:rPr kumimoji="1" lang="ja-JP" altLang="en-US" sz="1100">
              <a:solidFill>
                <a:schemeClr val="tx1"/>
              </a:solidFill>
              <a:effectLst/>
              <a:latin typeface="+mn-ea"/>
              <a:ea typeface="+mn-ea"/>
              <a:cs typeface="+mn-cs"/>
            </a:rPr>
            <a:t>○　（２－４）はサンプリングﾞ周期１分以内で取得したデータを１分平均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値に換算して入力して下さい。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　需要実績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リソース単位の審査を希望する場合は、（３－１）または（３－２）の指令量に取引会員から各需要リソースに送信した指令量を記載ください。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（三次調整力①の場合は（３－１）に入力してください。二次調整力②の場合は（３－２）に入力してください。）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送信した指令における「到達時刻（指令量への到達を求める時刻）」が属する時間の欄に指令量を入力してください。</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なお、到達時刻をゼロ秒とする指令の場合、その時刻から開始する時間の欄に入力してください。</a:t>
          </a:r>
        </a:p>
        <a:p>
          <a:pPr marL="0" marR="0" indent="0" defTabSz="914400" eaLnBrk="1" fontAlgn="auto" latinLnBrk="0" hangingPunct="1">
            <a:lnSpc>
              <a:spcPts val="14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xdr:txBody>
    </xdr:sp>
    <xdr:clientData/>
  </xdr:twoCellAnchor>
  <xdr:twoCellAnchor>
    <xdr:from>
      <xdr:col>5</xdr:col>
      <xdr:colOff>107257</xdr:colOff>
      <xdr:row>0</xdr:row>
      <xdr:rowOff>109125</xdr:rowOff>
    </xdr:from>
    <xdr:to>
      <xdr:col>10</xdr:col>
      <xdr:colOff>616857</xdr:colOff>
      <xdr:row>1</xdr:row>
      <xdr:rowOff>129132</xdr:rowOff>
    </xdr:to>
    <xdr:sp macro="" textlink="">
      <xdr:nvSpPr>
        <xdr:cNvPr id="4" name="テキスト ボックス 2">
          <a:extLst>
            <a:ext uri="{FF2B5EF4-FFF2-40B4-BE49-F238E27FC236}">
              <a16:creationId xmlns:a16="http://schemas.microsoft.com/office/drawing/2014/main" id="{00000000-0008-0000-1C00-000004000000}"/>
            </a:ext>
          </a:extLst>
        </xdr:cNvPr>
        <xdr:cNvSpPr txBox="1">
          <a:spLocks noChangeArrowheads="1"/>
        </xdr:cNvSpPr>
      </xdr:nvSpPr>
      <xdr:spPr bwMode="auto">
        <a:xfrm>
          <a:off x="3155257" y="109125"/>
          <a:ext cx="3938600" cy="25813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28</xdr:col>
      <xdr:colOff>201706</xdr:colOff>
      <xdr:row>31</xdr:row>
      <xdr:rowOff>78441</xdr:rowOff>
    </xdr:from>
    <xdr:to>
      <xdr:col>28</xdr:col>
      <xdr:colOff>502227</xdr:colOff>
      <xdr:row>90</xdr:row>
      <xdr:rowOff>207818</xdr:rowOff>
    </xdr:to>
    <xdr:sp macro="" textlink="">
      <xdr:nvSpPr>
        <xdr:cNvPr id="5" name="右中かっこ 4">
          <a:extLst>
            <a:ext uri="{FF2B5EF4-FFF2-40B4-BE49-F238E27FC236}">
              <a16:creationId xmlns:a16="http://schemas.microsoft.com/office/drawing/2014/main" id="{00000000-0008-0000-1C00-000005000000}"/>
            </a:ext>
          </a:extLst>
        </xdr:cNvPr>
        <xdr:cNvSpPr/>
      </xdr:nvSpPr>
      <xdr:spPr>
        <a:xfrm>
          <a:off x="22013956" y="9003366"/>
          <a:ext cx="300521" cy="141311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617298</xdr:colOff>
      <xdr:row>54</xdr:row>
      <xdr:rowOff>131060</xdr:rowOff>
    </xdr:from>
    <xdr:to>
      <xdr:col>28</xdr:col>
      <xdr:colOff>1014863</xdr:colOff>
      <xdr:row>68</xdr:row>
      <xdr:rowOff>179294</xdr:rowOff>
    </xdr:to>
    <xdr:sp macro="" textlink="">
      <xdr:nvSpPr>
        <xdr:cNvPr id="6" name="テキスト ボックス 5">
          <a:extLst>
            <a:ext uri="{FF2B5EF4-FFF2-40B4-BE49-F238E27FC236}">
              <a16:creationId xmlns:a16="http://schemas.microsoft.com/office/drawing/2014/main" id="{00000000-0008-0000-1C00-000006000000}"/>
            </a:ext>
          </a:extLst>
        </xdr:cNvPr>
        <xdr:cNvSpPr txBox="1"/>
      </xdr:nvSpPr>
      <xdr:spPr>
        <a:xfrm>
          <a:off x="22429548" y="14485235"/>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7</xdr:col>
      <xdr:colOff>80818</xdr:colOff>
      <xdr:row>12</xdr:row>
      <xdr:rowOff>127000</xdr:rowOff>
    </xdr:from>
    <xdr:to>
      <xdr:col>11</xdr:col>
      <xdr:colOff>480290</xdr:colOff>
      <xdr:row>14</xdr:row>
      <xdr:rowOff>226375</xdr:rowOff>
    </xdr:to>
    <xdr:sp macro="" textlink="">
      <xdr:nvSpPr>
        <xdr:cNvPr id="7" name="吹き出し: 角を丸めた四角形 6">
          <a:extLst>
            <a:ext uri="{FF2B5EF4-FFF2-40B4-BE49-F238E27FC236}">
              <a16:creationId xmlns:a16="http://schemas.microsoft.com/office/drawing/2014/main" id="{00000000-0008-0000-1C00-000007000000}"/>
            </a:ext>
          </a:extLst>
        </xdr:cNvPr>
        <xdr:cNvSpPr/>
      </xdr:nvSpPr>
      <xdr:spPr>
        <a:xfrm>
          <a:off x="4500418" y="3251200"/>
          <a:ext cx="3142672" cy="785175"/>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xdr:col>
      <xdr:colOff>0</xdr:colOff>
      <xdr:row>0</xdr:row>
      <xdr:rowOff>0</xdr:rowOff>
    </xdr:from>
    <xdr:to>
      <xdr:col>3</xdr:col>
      <xdr:colOff>359739</xdr:colOff>
      <xdr:row>0</xdr:row>
      <xdr:rowOff>227775</xdr:rowOff>
    </xdr:to>
    <xdr:sp macro="" textlink="">
      <xdr:nvSpPr>
        <xdr:cNvPr id="8" name="テキスト ボックス 11">
          <a:extLst>
            <a:ext uri="{FF2B5EF4-FFF2-40B4-BE49-F238E27FC236}">
              <a16:creationId xmlns:a16="http://schemas.microsoft.com/office/drawing/2014/main" id="{00000000-0008-0000-1C00-000008000000}"/>
            </a:ext>
          </a:extLst>
        </xdr:cNvPr>
        <xdr:cNvSpPr txBox="1"/>
      </xdr:nvSpPr>
      <xdr:spPr>
        <a:xfrm>
          <a:off x="161925" y="0"/>
          <a:ext cx="1674189" cy="227775"/>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693964</xdr:colOff>
      <xdr:row>4</xdr:row>
      <xdr:rowOff>13607</xdr:rowOff>
    </xdr:to>
    <xdr:sp macro="" textlink="">
      <xdr:nvSpPr>
        <xdr:cNvPr id="10" name="テキスト ボックス 9">
          <a:extLst>
            <a:ext uri="{FF2B5EF4-FFF2-40B4-BE49-F238E27FC236}">
              <a16:creationId xmlns:a16="http://schemas.microsoft.com/office/drawing/2014/main" id="{00000000-0008-0000-1C00-00000A000000}"/>
            </a:ext>
          </a:extLst>
        </xdr:cNvPr>
        <xdr:cNvSpPr txBox="1">
          <a:spLocks noChangeArrowheads="1"/>
        </xdr:cNvSpPr>
      </xdr:nvSpPr>
      <xdr:spPr bwMode="auto">
        <a:xfrm>
          <a:off x="2367643" y="789214"/>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274978</xdr:colOff>
      <xdr:row>0</xdr:row>
      <xdr:rowOff>69439</xdr:rowOff>
    </xdr:from>
    <xdr:to>
      <xdr:col>39</xdr:col>
      <xdr:colOff>579495</xdr:colOff>
      <xdr:row>1</xdr:row>
      <xdr:rowOff>156883</xdr:rowOff>
    </xdr:to>
    <xdr:sp macro="" textlink="">
      <xdr:nvSpPr>
        <xdr:cNvPr id="2" name="テキスト ボックス 2">
          <a:extLst>
            <a:ext uri="{FF2B5EF4-FFF2-40B4-BE49-F238E27FC236}">
              <a16:creationId xmlns:a16="http://schemas.microsoft.com/office/drawing/2014/main" id="{00000000-0008-0000-1000-000002000000}"/>
            </a:ext>
          </a:extLst>
        </xdr:cNvPr>
        <xdr:cNvSpPr txBox="1">
          <a:spLocks noChangeArrowheads="1"/>
        </xdr:cNvSpPr>
      </xdr:nvSpPr>
      <xdr:spPr bwMode="auto">
        <a:xfrm>
          <a:off x="29726278" y="69439"/>
          <a:ext cx="1676117"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612588</xdr:colOff>
      <xdr:row>5</xdr:row>
      <xdr:rowOff>74705</xdr:rowOff>
    </xdr:from>
    <xdr:to>
      <xdr:col>39</xdr:col>
      <xdr:colOff>597648</xdr:colOff>
      <xdr:row>13</xdr:row>
      <xdr:rowOff>571500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5021302" y="1353776"/>
          <a:ext cx="26287667" cy="28916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（１ー１）は試験開始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（１－２）はサンプリング周期</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effectLst/>
            <a:latin typeface="+mn-ea"/>
            <a:ea typeface="+mn-ea"/>
            <a:cs typeface="+mn-cs"/>
          </a:endParaRPr>
        </a:p>
        <a:p>
          <a:pPr>
            <a:lnSpc>
              <a:spcPts val="1400"/>
            </a:lnSpc>
          </a:pPr>
          <a:r>
            <a:rPr kumimoji="1" lang="ja-JP" altLang="en-US" sz="1100">
              <a:solidFill>
                <a:schemeClr val="tx1"/>
              </a:solidFill>
              <a:effectLst/>
              <a:latin typeface="+mn-ea"/>
              <a:ea typeface="+mn-ea"/>
              <a:cs typeface="+mn-cs"/>
            </a:rPr>
            <a:t>○　（２－１）・（２－３）については、基準値の設定方法として事前予測型を選択する場合は（２－１）、直前計測型を選択する場合は（２－３）を入力してください。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（２－１）には、１分平均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として事前に設定し、属地エリアの一般送配電事業者に提出した値を入力してください。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〇　（２－３）には、簡易指令システムで接続する場合は、１分ごとの需要実績として簡易指令システムを通じて属地エリアの一般送配電事業者に提出した値を入力してください。</a:t>
          </a:r>
        </a:p>
        <a:p>
          <a:pPr>
            <a:lnSpc>
              <a:spcPts val="1400"/>
            </a:lnSpc>
          </a:pPr>
          <a:r>
            <a:rPr kumimoji="1" lang="ja-JP" altLang="en-US" sz="1100">
              <a:solidFill>
                <a:schemeClr val="tx1"/>
              </a:solidFill>
              <a:effectLst/>
              <a:latin typeface="+mn-ea"/>
              <a:ea typeface="+mn-ea"/>
              <a:cs typeface="+mn-cs"/>
            </a:rPr>
            <a:t>　　専用線オンラインで接続する場合は、送信周期ごとの需要実績を、１分ごとの平均した値にして入力してください。</a:t>
          </a:r>
        </a:p>
        <a:p>
          <a:pPr>
            <a:lnSpc>
              <a:spcPts val="1400"/>
            </a:lnSpc>
          </a:pPr>
          <a:r>
            <a:rPr kumimoji="1" lang="ja-JP" altLang="en-US" sz="1100">
              <a:solidFill>
                <a:schemeClr val="tx1"/>
              </a:solidFill>
              <a:effectLst/>
              <a:latin typeface="+mn-ea"/>
              <a:ea typeface="+mn-ea"/>
              <a:cs typeface="+mn-cs"/>
            </a:rPr>
            <a:t>○　（２－４）はサンプリングﾞ周期１分以内で取得したデータを１分平均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値に換算して入力して下さい。</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　需要実績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　各リスト・パターン単位での審査のみ行う場合、</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３－１</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および（３－２）の</a:t>
          </a:r>
          <a:r>
            <a:rPr kumimoji="1" lang="ja-JP" altLang="ja-JP" sz="1100">
              <a:solidFill>
                <a:schemeClr val="tx1"/>
              </a:solidFill>
              <a:effectLst/>
              <a:latin typeface="+mn-lt"/>
              <a:ea typeface="+mn-ea"/>
              <a:cs typeface="+mn-cs"/>
            </a:rPr>
            <a:t>指令量について取引会員による記載は不要です。</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（簡易指令システム接続リソースの場合、属地エリアの一般送配電事業者から送信された指令における「イベント開始時刻」および指令量を用いることとし、専用線オンライン接続リソースの場合、</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属地エリアの一般送配電事業者が指令を送信した時刻および指令</a:t>
          </a:r>
          <a:r>
            <a:rPr kumimoji="1" lang="ja-JP" altLang="en-US" sz="1100">
              <a:solidFill>
                <a:schemeClr val="tx1"/>
              </a:solidFill>
              <a:effectLst/>
              <a:latin typeface="+mn-lt"/>
              <a:ea typeface="+mn-ea"/>
              <a:cs typeface="+mn-cs"/>
            </a:rPr>
            <a:t>量</a:t>
          </a:r>
          <a:r>
            <a:rPr kumimoji="1" lang="ja-JP" altLang="ja-JP" sz="1100">
              <a:solidFill>
                <a:schemeClr val="tx1"/>
              </a:solidFill>
              <a:effectLst/>
              <a:latin typeface="+mn-lt"/>
              <a:ea typeface="+mn-ea"/>
              <a:cs typeface="+mn-cs"/>
            </a:rPr>
            <a:t>を用いることといたします。いずれも、属地エリアの一般送配電事業者が保管するデータを使用いたします。）</a:t>
          </a:r>
          <a:endParaRPr kumimoji="1" lang="en-US" altLang="ja-JP" sz="1100">
            <a:solidFill>
              <a:schemeClr val="tx1"/>
            </a:solidFill>
            <a:effectLst/>
            <a:latin typeface="+mn-lt"/>
            <a:ea typeface="+mn-ea"/>
            <a:cs typeface="+mn-cs"/>
          </a:endParaRPr>
        </a:p>
      </xdr:txBody>
    </xdr:sp>
    <xdr:clientData/>
  </xdr:twoCellAnchor>
  <xdr:twoCellAnchor>
    <xdr:from>
      <xdr:col>5</xdr:col>
      <xdr:colOff>1</xdr:colOff>
      <xdr:row>0</xdr:row>
      <xdr:rowOff>85912</xdr:rowOff>
    </xdr:from>
    <xdr:to>
      <xdr:col>10</xdr:col>
      <xdr:colOff>509600</xdr:colOff>
      <xdr:row>1</xdr:row>
      <xdr:rowOff>118726</xdr:rowOff>
    </xdr:to>
    <xdr:sp macro="" textlink="">
      <xdr:nvSpPr>
        <xdr:cNvPr id="4" name="テキスト ボックス 2">
          <a:extLst>
            <a:ext uri="{FF2B5EF4-FFF2-40B4-BE49-F238E27FC236}">
              <a16:creationId xmlns:a16="http://schemas.microsoft.com/office/drawing/2014/main" id="{00000000-0008-0000-1000-000004000000}"/>
            </a:ext>
          </a:extLst>
        </xdr:cNvPr>
        <xdr:cNvSpPr txBox="1">
          <a:spLocks noChangeArrowheads="1"/>
        </xdr:cNvSpPr>
      </xdr:nvSpPr>
      <xdr:spPr bwMode="auto">
        <a:xfrm>
          <a:off x="3048001" y="85912"/>
          <a:ext cx="3938599" cy="270939"/>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28</xdr:col>
      <xdr:colOff>201706</xdr:colOff>
      <xdr:row>29</xdr:row>
      <xdr:rowOff>78441</xdr:rowOff>
    </xdr:from>
    <xdr:to>
      <xdr:col>28</xdr:col>
      <xdr:colOff>502227</xdr:colOff>
      <xdr:row>88</xdr:row>
      <xdr:rowOff>207818</xdr:rowOff>
    </xdr:to>
    <xdr:sp macro="" textlink="">
      <xdr:nvSpPr>
        <xdr:cNvPr id="5" name="右中かっこ 4">
          <a:extLst>
            <a:ext uri="{FF2B5EF4-FFF2-40B4-BE49-F238E27FC236}">
              <a16:creationId xmlns:a16="http://schemas.microsoft.com/office/drawing/2014/main" id="{00000000-0008-0000-1000-000005000000}"/>
            </a:ext>
          </a:extLst>
        </xdr:cNvPr>
        <xdr:cNvSpPr/>
      </xdr:nvSpPr>
      <xdr:spPr>
        <a:xfrm>
          <a:off x="22013956" y="8346141"/>
          <a:ext cx="300521" cy="141311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617298</xdr:colOff>
      <xdr:row>52</xdr:row>
      <xdr:rowOff>131060</xdr:rowOff>
    </xdr:from>
    <xdr:to>
      <xdr:col>28</xdr:col>
      <xdr:colOff>1014863</xdr:colOff>
      <xdr:row>66</xdr:row>
      <xdr:rowOff>179294</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22429548" y="1382801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7</xdr:col>
      <xdr:colOff>208342</xdr:colOff>
      <xdr:row>8</xdr:row>
      <xdr:rowOff>179294</xdr:rowOff>
    </xdr:from>
    <xdr:to>
      <xdr:col>11</xdr:col>
      <xdr:colOff>541505</xdr:colOff>
      <xdr:row>10</xdr:row>
      <xdr:rowOff>58882</xdr:rowOff>
    </xdr:to>
    <xdr:sp macro="" textlink="">
      <xdr:nvSpPr>
        <xdr:cNvPr id="7" name="吹き出し: 四角形 5">
          <a:extLst>
            <a:ext uri="{FF2B5EF4-FFF2-40B4-BE49-F238E27FC236}">
              <a16:creationId xmlns:a16="http://schemas.microsoft.com/office/drawing/2014/main" id="{00000000-0008-0000-1000-000007000000}"/>
            </a:ext>
          </a:extLst>
        </xdr:cNvPr>
        <xdr:cNvSpPr/>
      </xdr:nvSpPr>
      <xdr:spPr>
        <a:xfrm>
          <a:off x="4627942" y="2370044"/>
          <a:ext cx="3076363" cy="35583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5</xdr:col>
      <xdr:colOff>647904</xdr:colOff>
      <xdr:row>16</xdr:row>
      <xdr:rowOff>205780</xdr:rowOff>
    </xdr:from>
    <xdr:to>
      <xdr:col>10</xdr:col>
      <xdr:colOff>34637</xdr:colOff>
      <xdr:row>18</xdr:row>
      <xdr:rowOff>46182</xdr:rowOff>
    </xdr:to>
    <xdr:sp macro="" textlink="">
      <xdr:nvSpPr>
        <xdr:cNvPr id="8" name="吹き出し: 四角形 5">
          <a:extLst>
            <a:ext uri="{FF2B5EF4-FFF2-40B4-BE49-F238E27FC236}">
              <a16:creationId xmlns:a16="http://schemas.microsoft.com/office/drawing/2014/main" id="{00000000-0008-0000-1000-000008000000}"/>
            </a:ext>
          </a:extLst>
        </xdr:cNvPr>
        <xdr:cNvSpPr/>
      </xdr:nvSpPr>
      <xdr:spPr>
        <a:xfrm>
          <a:off x="3695904" y="4968280"/>
          <a:ext cx="2815733" cy="316652"/>
        </a:xfrm>
        <a:prstGeom prst="borderCallout1">
          <a:avLst>
            <a:gd name="adj1" fmla="val -520"/>
            <a:gd name="adj2" fmla="val 17160"/>
            <a:gd name="adj3" fmla="val -810890"/>
            <a:gd name="adj4" fmla="val 61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以上の値を記載ください</a:t>
          </a:r>
          <a:endParaRPr lang="ja-JP" altLang="ja-JP">
            <a:solidFill>
              <a:srgbClr val="FF0000"/>
            </a:solidFill>
            <a:effectLst/>
          </a:endParaRPr>
        </a:p>
      </xdr:txBody>
    </xdr:sp>
    <xdr:clientData/>
  </xdr:twoCellAnchor>
  <xdr:twoCellAnchor>
    <xdr:from>
      <xdr:col>30</xdr:col>
      <xdr:colOff>948765</xdr:colOff>
      <xdr:row>101</xdr:row>
      <xdr:rowOff>171823</xdr:rowOff>
    </xdr:from>
    <xdr:to>
      <xdr:col>33</xdr:col>
      <xdr:colOff>678494</xdr:colOff>
      <xdr:row>103</xdr:row>
      <xdr:rowOff>69443</xdr:rowOff>
    </xdr:to>
    <xdr:sp macro="" textlink="">
      <xdr:nvSpPr>
        <xdr:cNvPr id="9" name="吹き出し: 角を丸めた四角形 11">
          <a:extLst>
            <a:ext uri="{FF2B5EF4-FFF2-40B4-BE49-F238E27FC236}">
              <a16:creationId xmlns:a16="http://schemas.microsoft.com/office/drawing/2014/main" id="{00000000-0008-0000-1000-000009000000}"/>
            </a:ext>
          </a:extLst>
        </xdr:cNvPr>
        <xdr:cNvSpPr/>
      </xdr:nvSpPr>
      <xdr:spPr>
        <a:xfrm>
          <a:off x="24799365" y="25527373"/>
          <a:ext cx="1920479" cy="373870"/>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指令値の記載は不要です。</a:t>
          </a:r>
        </a:p>
      </xdr:txBody>
    </xdr:sp>
    <xdr:clientData/>
  </xdr:twoCellAnchor>
  <xdr:twoCellAnchor>
    <xdr:from>
      <xdr:col>36</xdr:col>
      <xdr:colOff>605117</xdr:colOff>
      <xdr:row>91</xdr:row>
      <xdr:rowOff>201706</xdr:rowOff>
    </xdr:from>
    <xdr:to>
      <xdr:col>39</xdr:col>
      <xdr:colOff>476788</xdr:colOff>
      <xdr:row>93</xdr:row>
      <xdr:rowOff>99325</xdr:rowOff>
    </xdr:to>
    <xdr:sp macro="" textlink="">
      <xdr:nvSpPr>
        <xdr:cNvPr id="10" name="吹き出し: 角を丸めた四角形 11">
          <a:extLst>
            <a:ext uri="{FF2B5EF4-FFF2-40B4-BE49-F238E27FC236}">
              <a16:creationId xmlns:a16="http://schemas.microsoft.com/office/drawing/2014/main" id="{00000000-0008-0000-1000-00000A000000}"/>
            </a:ext>
          </a:extLst>
        </xdr:cNvPr>
        <xdr:cNvSpPr/>
      </xdr:nvSpPr>
      <xdr:spPr>
        <a:xfrm>
          <a:off x="29370617" y="23185531"/>
          <a:ext cx="1929071" cy="364344"/>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指令値の記載は不要です。</a:t>
          </a:r>
        </a:p>
      </xdr:txBody>
    </xdr:sp>
    <xdr:clientData/>
  </xdr:twoCellAnchor>
  <xdr:twoCellAnchor>
    <xdr:from>
      <xdr:col>17</xdr:col>
      <xdr:colOff>776941</xdr:colOff>
      <xdr:row>47</xdr:row>
      <xdr:rowOff>2</xdr:rowOff>
    </xdr:from>
    <xdr:to>
      <xdr:col>21</xdr:col>
      <xdr:colOff>689718</xdr:colOff>
      <xdr:row>49</xdr:row>
      <xdr:rowOff>176402</xdr:rowOff>
    </xdr:to>
    <xdr:sp macro="" textlink="">
      <xdr:nvSpPr>
        <xdr:cNvPr id="11" name="吹き出し: 角を丸めた四角形 7">
          <a:extLst>
            <a:ext uri="{FF2B5EF4-FFF2-40B4-BE49-F238E27FC236}">
              <a16:creationId xmlns:a16="http://schemas.microsoft.com/office/drawing/2014/main" id="{00000000-0008-0000-1000-00000B000000}"/>
            </a:ext>
          </a:extLst>
        </xdr:cNvPr>
        <xdr:cNvSpPr/>
      </xdr:nvSpPr>
      <xdr:spPr>
        <a:xfrm>
          <a:off x="13026091" y="12506327"/>
          <a:ext cx="3303677" cy="652650"/>
        </a:xfrm>
        <a:prstGeom prst="borderCallout1">
          <a:avLst>
            <a:gd name="adj1" fmla="val 5244"/>
            <a:gd name="adj2" fmla="val 50059"/>
            <a:gd name="adj3" fmla="val -619983"/>
            <a:gd name="adj4" fmla="val -413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19</xdr:col>
      <xdr:colOff>733330</xdr:colOff>
      <xdr:row>39</xdr:row>
      <xdr:rowOff>156882</xdr:rowOff>
    </xdr:from>
    <xdr:to>
      <xdr:col>22</xdr:col>
      <xdr:colOff>448236</xdr:colOff>
      <xdr:row>47</xdr:row>
      <xdr:rowOff>2</xdr:rowOff>
    </xdr:to>
    <xdr:cxnSp macro="">
      <xdr:nvCxnSpPr>
        <xdr:cNvPr id="12" name="直線コネクタ 11">
          <a:extLst>
            <a:ext uri="{FF2B5EF4-FFF2-40B4-BE49-F238E27FC236}">
              <a16:creationId xmlns:a16="http://schemas.microsoft.com/office/drawing/2014/main" id="{00000000-0008-0000-1000-00000C000000}"/>
            </a:ext>
          </a:extLst>
        </xdr:cNvPr>
        <xdr:cNvCxnSpPr>
          <a:endCxn id="11" idx="3"/>
        </xdr:cNvCxnSpPr>
      </xdr:nvCxnSpPr>
      <xdr:spPr>
        <a:xfrm flipH="1">
          <a:off x="14677930" y="10767732"/>
          <a:ext cx="2258081" cy="173859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733330</xdr:colOff>
      <xdr:row>29</xdr:row>
      <xdr:rowOff>216647</xdr:rowOff>
    </xdr:from>
    <xdr:to>
      <xdr:col>27</xdr:col>
      <xdr:colOff>358590</xdr:colOff>
      <xdr:row>47</xdr:row>
      <xdr:rowOff>2</xdr:rowOff>
    </xdr:to>
    <xdr:cxnSp macro="">
      <xdr:nvCxnSpPr>
        <xdr:cNvPr id="13" name="直線コネクタ 12">
          <a:extLst>
            <a:ext uri="{FF2B5EF4-FFF2-40B4-BE49-F238E27FC236}">
              <a16:creationId xmlns:a16="http://schemas.microsoft.com/office/drawing/2014/main" id="{00000000-0008-0000-1000-00000D000000}"/>
            </a:ext>
          </a:extLst>
        </xdr:cNvPr>
        <xdr:cNvCxnSpPr>
          <a:endCxn id="11" idx="3"/>
        </xdr:cNvCxnSpPr>
      </xdr:nvCxnSpPr>
      <xdr:spPr>
        <a:xfrm flipH="1">
          <a:off x="14677930" y="8484347"/>
          <a:ext cx="6807110" cy="402198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395942</xdr:colOff>
      <xdr:row>30</xdr:row>
      <xdr:rowOff>37353</xdr:rowOff>
    </xdr:from>
    <xdr:to>
      <xdr:col>19</xdr:col>
      <xdr:colOff>733330</xdr:colOff>
      <xdr:row>47</xdr:row>
      <xdr:rowOff>2</xdr:rowOff>
    </xdr:to>
    <xdr:cxnSp macro="">
      <xdr:nvCxnSpPr>
        <xdr:cNvPr id="14" name="直線コネクタ 13">
          <a:extLst>
            <a:ext uri="{FF2B5EF4-FFF2-40B4-BE49-F238E27FC236}">
              <a16:creationId xmlns:a16="http://schemas.microsoft.com/office/drawing/2014/main" id="{00000000-0008-0000-1000-00000E000000}"/>
            </a:ext>
          </a:extLst>
        </xdr:cNvPr>
        <xdr:cNvCxnSpPr>
          <a:endCxn id="11" idx="3"/>
        </xdr:cNvCxnSpPr>
      </xdr:nvCxnSpPr>
      <xdr:spPr>
        <a:xfrm>
          <a:off x="6872942" y="8533653"/>
          <a:ext cx="7804988" cy="39726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664883</xdr:colOff>
      <xdr:row>52</xdr:row>
      <xdr:rowOff>179294</xdr:rowOff>
    </xdr:from>
    <xdr:to>
      <xdr:col>23</xdr:col>
      <xdr:colOff>472270</xdr:colOff>
      <xdr:row>57</xdr:row>
      <xdr:rowOff>32812</xdr:rowOff>
    </xdr:to>
    <xdr:sp macro="" textlink="">
      <xdr:nvSpPr>
        <xdr:cNvPr id="15" name="吹き出し: 角を丸めた四角形 7">
          <a:extLst>
            <a:ext uri="{FF2B5EF4-FFF2-40B4-BE49-F238E27FC236}">
              <a16:creationId xmlns:a16="http://schemas.microsoft.com/office/drawing/2014/main" id="{00000000-0008-0000-1000-00000F000000}"/>
            </a:ext>
          </a:extLst>
        </xdr:cNvPr>
        <xdr:cNvSpPr/>
      </xdr:nvSpPr>
      <xdr:spPr>
        <a:xfrm>
          <a:off x="14609483" y="13876244"/>
          <a:ext cx="3198287" cy="1044143"/>
        </a:xfrm>
        <a:prstGeom prst="borderCallout1">
          <a:avLst>
            <a:gd name="adj1" fmla="val -2424"/>
            <a:gd name="adj2" fmla="val 96614"/>
            <a:gd name="adj3" fmla="val -251911"/>
            <a:gd name="adj4" fmla="val 7137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専用線オンラインで接続する場合は、送信周期ごとの需要実績を、１分ごとの平均した値にして入力してください。</a:t>
          </a:r>
        </a:p>
      </xdr:txBody>
    </xdr:sp>
    <xdr:clientData/>
  </xdr:twoCellAnchor>
  <xdr:twoCellAnchor>
    <xdr:from>
      <xdr:col>5</xdr:col>
      <xdr:colOff>440764</xdr:colOff>
      <xdr:row>30</xdr:row>
      <xdr:rowOff>141941</xdr:rowOff>
    </xdr:from>
    <xdr:to>
      <xdr:col>19</xdr:col>
      <xdr:colOff>733330</xdr:colOff>
      <xdr:row>47</xdr:row>
      <xdr:rowOff>2</xdr:rowOff>
    </xdr:to>
    <xdr:cxnSp macro="">
      <xdr:nvCxnSpPr>
        <xdr:cNvPr id="16" name="直線コネクタ 15">
          <a:extLst>
            <a:ext uri="{FF2B5EF4-FFF2-40B4-BE49-F238E27FC236}">
              <a16:creationId xmlns:a16="http://schemas.microsoft.com/office/drawing/2014/main" id="{00000000-0008-0000-1000-000010000000}"/>
            </a:ext>
          </a:extLst>
        </xdr:cNvPr>
        <xdr:cNvCxnSpPr>
          <a:endCxn id="11" idx="3"/>
        </xdr:cNvCxnSpPr>
      </xdr:nvCxnSpPr>
      <xdr:spPr>
        <a:xfrm>
          <a:off x="3488764" y="8638241"/>
          <a:ext cx="11189166" cy="386808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0</xdr:row>
      <xdr:rowOff>0</xdr:rowOff>
    </xdr:from>
    <xdr:to>
      <xdr:col>3</xdr:col>
      <xdr:colOff>649345</xdr:colOff>
      <xdr:row>0</xdr:row>
      <xdr:rowOff>220848</xdr:rowOff>
    </xdr:to>
    <xdr:sp macro="" textlink="">
      <xdr:nvSpPr>
        <xdr:cNvPr id="17" name="テキスト ボックス 11">
          <a:extLst>
            <a:ext uri="{FF2B5EF4-FFF2-40B4-BE49-F238E27FC236}">
              <a16:creationId xmlns:a16="http://schemas.microsoft.com/office/drawing/2014/main" id="{00000000-0008-0000-1000-000011000000}"/>
            </a:ext>
          </a:extLst>
        </xdr:cNvPr>
        <xdr:cNvSpPr txBox="1"/>
      </xdr:nvSpPr>
      <xdr:spPr>
        <a:xfrm>
          <a:off x="161925" y="0"/>
          <a:ext cx="1963795"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693964</xdr:colOff>
      <xdr:row>4</xdr:row>
      <xdr:rowOff>0</xdr:rowOff>
    </xdr:to>
    <xdr:sp macro="" textlink="">
      <xdr:nvSpPr>
        <xdr:cNvPr id="19" name="テキスト ボックス 18">
          <a:extLst>
            <a:ext uri="{FF2B5EF4-FFF2-40B4-BE49-F238E27FC236}">
              <a16:creationId xmlns:a16="http://schemas.microsoft.com/office/drawing/2014/main" id="{00000000-0008-0000-1000-000013000000}"/>
            </a:ext>
          </a:extLst>
        </xdr:cNvPr>
        <xdr:cNvSpPr txBox="1">
          <a:spLocks noChangeArrowheads="1"/>
        </xdr:cNvSpPr>
      </xdr:nvSpPr>
      <xdr:spPr bwMode="auto">
        <a:xfrm>
          <a:off x="2367643" y="789214"/>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514037</xdr:colOff>
      <xdr:row>0</xdr:row>
      <xdr:rowOff>76910</xdr:rowOff>
    </xdr:from>
    <xdr:to>
      <xdr:col>23</xdr:col>
      <xdr:colOff>161142</xdr:colOff>
      <xdr:row>1</xdr:row>
      <xdr:rowOff>164354</xdr:rowOff>
    </xdr:to>
    <xdr:sp macro="" textlink="">
      <xdr:nvSpPr>
        <xdr:cNvPr id="2" name="テキスト ボックス 2">
          <a:extLst>
            <a:ext uri="{FF2B5EF4-FFF2-40B4-BE49-F238E27FC236}">
              <a16:creationId xmlns:a16="http://schemas.microsoft.com/office/drawing/2014/main" id="{00000000-0008-0000-1100-000002000000}"/>
            </a:ext>
          </a:extLst>
        </xdr:cNvPr>
        <xdr:cNvSpPr txBox="1">
          <a:spLocks noChangeArrowheads="1"/>
        </xdr:cNvSpPr>
      </xdr:nvSpPr>
      <xdr:spPr bwMode="auto">
        <a:xfrm>
          <a:off x="15068237" y="76910"/>
          <a:ext cx="1180630"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588818</xdr:colOff>
      <xdr:row>4</xdr:row>
      <xdr:rowOff>69273</xdr:rowOff>
    </xdr:from>
    <xdr:to>
      <xdr:col>22</xdr:col>
      <xdr:colOff>744682</xdr:colOff>
      <xdr:row>16</xdr:row>
      <xdr:rowOff>236887</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5008418" y="1078923"/>
          <a:ext cx="10976264" cy="36823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（２）はサンプリング周期</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ja-JP" sz="1100" baseline="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発電機リスト・パターン単位での審査のみ行う場合、</a:t>
          </a:r>
          <a:r>
            <a:rPr kumimoji="1" lang="ja-JP" altLang="en-US" sz="1100">
              <a:solidFill>
                <a:schemeClr val="tx1"/>
              </a:solidFill>
              <a:effectLst/>
              <a:latin typeface="+mn-lt"/>
              <a:ea typeface="+mn-ea"/>
              <a:cs typeface="+mn-cs"/>
            </a:rPr>
            <a:t>（３－１）および（３－２）の</a:t>
          </a:r>
          <a:r>
            <a:rPr kumimoji="1" lang="ja-JP" altLang="ja-JP" sz="1100">
              <a:solidFill>
                <a:schemeClr val="tx1"/>
              </a:solidFill>
              <a:effectLst/>
              <a:latin typeface="+mn-lt"/>
              <a:ea typeface="+mn-ea"/>
              <a:cs typeface="+mn-cs"/>
            </a:rPr>
            <a:t>指令量について取引会員による記載は不要です。</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　　（簡易指令システム接続リソースの場合、属地エリアの一般送配電事業者から送信された指令における</a:t>
          </a:r>
          <a:r>
            <a:rPr kumimoji="1" lang="ja-JP" altLang="en-US" sz="1100">
              <a:solidFill>
                <a:schemeClr val="tx1"/>
              </a:solidFill>
              <a:effectLst/>
              <a:latin typeface="+mn-lt"/>
              <a:ea typeface="+mn-ea"/>
              <a:cs typeface="+mn-cs"/>
            </a:rPr>
            <a:t>　　</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「イベント開始時刻」および指令量を用いることとし、専用線オンライン接続リソースの場合、</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属地エリアの一般送配電事業者が指令を送信した時刻および指令</a:t>
          </a:r>
          <a:r>
            <a:rPr kumimoji="1" lang="ja-JP" altLang="en-US" sz="1100">
              <a:solidFill>
                <a:schemeClr val="tx1"/>
              </a:solidFill>
              <a:effectLst/>
              <a:latin typeface="+mn-lt"/>
              <a:ea typeface="+mn-ea"/>
              <a:cs typeface="+mn-cs"/>
            </a:rPr>
            <a:t>量</a:t>
          </a:r>
          <a:r>
            <a:rPr kumimoji="1" lang="ja-JP" altLang="ja-JP" sz="1100">
              <a:solidFill>
                <a:schemeClr val="tx1"/>
              </a:solidFill>
              <a:effectLst/>
              <a:latin typeface="+mn-lt"/>
              <a:ea typeface="+mn-ea"/>
              <a:cs typeface="+mn-cs"/>
            </a:rPr>
            <a:t>を用いることといたします。</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baseline="0">
              <a:solidFill>
                <a:schemeClr val="tx1"/>
              </a:solidFill>
              <a:effectLst/>
              <a:latin typeface="+mn-lt"/>
              <a:ea typeface="+mn-ea"/>
              <a:cs typeface="+mn-cs"/>
            </a:rPr>
            <a:t>〇 </a:t>
          </a:r>
          <a:r>
            <a:rPr kumimoji="1" lang="ja-JP" altLang="ja-JP" sz="1100" baseline="0">
              <a:solidFill>
                <a:schemeClr val="tx1"/>
              </a:solidFill>
              <a:effectLst/>
              <a:latin typeface="+mn-lt"/>
              <a:ea typeface="+mn-ea"/>
              <a:cs typeface="+mn-cs"/>
            </a:rPr>
            <a:t>リソース単位の審査を希望する場合は、</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３－１</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または（３－２）</a:t>
          </a:r>
          <a:r>
            <a:rPr kumimoji="1" lang="ja-JP" altLang="ja-JP" sz="1100">
              <a:solidFill>
                <a:schemeClr val="tx1"/>
              </a:solidFill>
              <a:effectLst/>
              <a:latin typeface="+mn-lt"/>
              <a:ea typeface="+mn-ea"/>
              <a:cs typeface="+mn-cs"/>
            </a:rPr>
            <a:t>の指令量に取引会員から</a:t>
          </a:r>
          <a:r>
            <a:rPr kumimoji="1" lang="ja-JP" altLang="en-US" sz="1100">
              <a:solidFill>
                <a:schemeClr val="tx1"/>
              </a:solidFill>
              <a:effectLst/>
              <a:latin typeface="+mn-lt"/>
              <a:ea typeface="+mn-ea"/>
              <a:cs typeface="+mn-cs"/>
            </a:rPr>
            <a:t>各発電</a:t>
          </a:r>
          <a:r>
            <a:rPr kumimoji="1" lang="ja-JP" altLang="ja-JP" sz="1100">
              <a:solidFill>
                <a:schemeClr val="tx1"/>
              </a:solidFill>
              <a:effectLst/>
              <a:latin typeface="+mn-lt"/>
              <a:ea typeface="+mn-ea"/>
              <a:cs typeface="+mn-cs"/>
            </a:rPr>
            <a:t>リソースに送信した指令量を記載ください。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送信した指令における「到達時刻（指令量への到達を求める時刻）」が属する時間の欄に指令量を入力してください。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なお、到達時刻をゼロ秒とする指令の場合、その時刻から開始する時間の欄に入力してください。</a:t>
          </a:r>
          <a:endParaRPr kumimoji="1" lang="en-US" altLang="ja-JP" sz="1100">
            <a:solidFill>
              <a:schemeClr val="tx1"/>
            </a:solidFill>
            <a:latin typeface="+mn-ea"/>
            <a:ea typeface="+mn-ea"/>
          </a:endParaRPr>
        </a:p>
      </xdr:txBody>
    </xdr:sp>
    <xdr:clientData/>
  </xdr:twoCellAnchor>
  <xdr:twoCellAnchor>
    <xdr:from>
      <xdr:col>4</xdr:col>
      <xdr:colOff>0</xdr:colOff>
      <xdr:row>0</xdr:row>
      <xdr:rowOff>0</xdr:rowOff>
    </xdr:from>
    <xdr:to>
      <xdr:col>9</xdr:col>
      <xdr:colOff>493592</xdr:colOff>
      <xdr:row>1</xdr:row>
      <xdr:rowOff>29612</xdr:rowOff>
    </xdr:to>
    <xdr:sp macro="" textlink="">
      <xdr:nvSpPr>
        <xdr:cNvPr id="4" name="テキスト ボックス 2">
          <a:extLst>
            <a:ext uri="{FF2B5EF4-FFF2-40B4-BE49-F238E27FC236}">
              <a16:creationId xmlns:a16="http://schemas.microsoft.com/office/drawing/2014/main" id="{00000000-0008-0000-1100-000004000000}"/>
            </a:ext>
          </a:extLst>
        </xdr:cNvPr>
        <xdr:cNvSpPr txBox="1">
          <a:spLocks noChangeArrowheads="1"/>
        </xdr:cNvSpPr>
      </xdr:nvSpPr>
      <xdr:spPr bwMode="auto">
        <a:xfrm>
          <a:off x="2362200" y="0"/>
          <a:ext cx="3922592" cy="26773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693964</xdr:colOff>
      <xdr:row>4</xdr:row>
      <xdr:rowOff>13607</xdr:rowOff>
    </xdr:to>
    <xdr:sp macro="" textlink="">
      <xdr:nvSpPr>
        <xdr:cNvPr id="6" name="テキスト ボックス 5">
          <a:extLst>
            <a:ext uri="{FF2B5EF4-FFF2-40B4-BE49-F238E27FC236}">
              <a16:creationId xmlns:a16="http://schemas.microsoft.com/office/drawing/2014/main" id="{00000000-0008-0000-1100-000006000000}"/>
            </a:ext>
          </a:extLst>
        </xdr:cNvPr>
        <xdr:cNvSpPr txBox="1">
          <a:spLocks noChangeArrowheads="1"/>
        </xdr:cNvSpPr>
      </xdr:nvSpPr>
      <xdr:spPr bwMode="auto">
        <a:xfrm>
          <a:off x="2367643" y="789214"/>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514037</xdr:colOff>
      <xdr:row>0</xdr:row>
      <xdr:rowOff>76910</xdr:rowOff>
    </xdr:from>
    <xdr:to>
      <xdr:col>23</xdr:col>
      <xdr:colOff>161142</xdr:colOff>
      <xdr:row>1</xdr:row>
      <xdr:rowOff>164354</xdr:rowOff>
    </xdr:to>
    <xdr:sp macro="" textlink="">
      <xdr:nvSpPr>
        <xdr:cNvPr id="2" name="テキスト ボックス 2">
          <a:extLst>
            <a:ext uri="{FF2B5EF4-FFF2-40B4-BE49-F238E27FC236}">
              <a16:creationId xmlns:a16="http://schemas.microsoft.com/office/drawing/2014/main" id="{00000000-0008-0000-1200-000002000000}"/>
            </a:ext>
          </a:extLst>
        </xdr:cNvPr>
        <xdr:cNvSpPr txBox="1">
          <a:spLocks noChangeArrowheads="1"/>
        </xdr:cNvSpPr>
      </xdr:nvSpPr>
      <xdr:spPr bwMode="auto">
        <a:xfrm>
          <a:off x="15068237" y="76910"/>
          <a:ext cx="1180630"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588818</xdr:colOff>
      <xdr:row>4</xdr:row>
      <xdr:rowOff>103909</xdr:rowOff>
    </xdr:from>
    <xdr:to>
      <xdr:col>22</xdr:col>
      <xdr:colOff>744682</xdr:colOff>
      <xdr:row>17</xdr:row>
      <xdr:rowOff>11750</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5008418" y="1123084"/>
          <a:ext cx="10976264" cy="367021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（２）はサンプリング周期</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ja-JP" sz="1100" baseline="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発電機リスト・パターン単位での審査のみ行う場合、</a:t>
          </a:r>
          <a:r>
            <a:rPr kumimoji="1" lang="ja-JP" altLang="en-US" sz="1100">
              <a:solidFill>
                <a:schemeClr val="tx1"/>
              </a:solidFill>
              <a:effectLst/>
              <a:latin typeface="+mn-lt"/>
              <a:ea typeface="+mn-ea"/>
              <a:cs typeface="+mn-cs"/>
            </a:rPr>
            <a:t>（３－１）および（３－２）の</a:t>
          </a:r>
          <a:r>
            <a:rPr kumimoji="1" lang="ja-JP" altLang="ja-JP" sz="1100">
              <a:solidFill>
                <a:schemeClr val="tx1"/>
              </a:solidFill>
              <a:effectLst/>
              <a:latin typeface="+mn-lt"/>
              <a:ea typeface="+mn-ea"/>
              <a:cs typeface="+mn-cs"/>
            </a:rPr>
            <a:t>指令量について取引会員による記載は不要です。</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　　（簡易指令システム接続リソースの場合、属地エリアの一般送配電事業者から送信された指令における</a:t>
          </a:r>
          <a:r>
            <a:rPr kumimoji="1" lang="ja-JP" altLang="en-US" sz="1100">
              <a:solidFill>
                <a:schemeClr val="tx1"/>
              </a:solidFill>
              <a:effectLst/>
              <a:latin typeface="+mn-lt"/>
              <a:ea typeface="+mn-ea"/>
              <a:cs typeface="+mn-cs"/>
            </a:rPr>
            <a:t>　　</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「イベント開始時刻」および指令量を用いることとし、専用線オンライン接続リソースの場合、</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属地エリアの一般送配電事業者が指令を送信した時刻および指令</a:t>
          </a:r>
          <a:r>
            <a:rPr kumimoji="1" lang="ja-JP" altLang="en-US" sz="1100">
              <a:solidFill>
                <a:schemeClr val="tx1"/>
              </a:solidFill>
              <a:effectLst/>
              <a:latin typeface="+mn-lt"/>
              <a:ea typeface="+mn-ea"/>
              <a:cs typeface="+mn-cs"/>
            </a:rPr>
            <a:t>量</a:t>
          </a:r>
          <a:r>
            <a:rPr kumimoji="1" lang="ja-JP" altLang="ja-JP" sz="1100">
              <a:solidFill>
                <a:schemeClr val="tx1"/>
              </a:solidFill>
              <a:effectLst/>
              <a:latin typeface="+mn-lt"/>
              <a:ea typeface="+mn-ea"/>
              <a:cs typeface="+mn-cs"/>
            </a:rPr>
            <a:t>を用いることといたします。</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baseline="0">
              <a:solidFill>
                <a:schemeClr val="tx1"/>
              </a:solidFill>
              <a:effectLst/>
              <a:latin typeface="+mn-lt"/>
              <a:ea typeface="+mn-ea"/>
              <a:cs typeface="+mn-cs"/>
            </a:rPr>
            <a:t>〇 </a:t>
          </a:r>
          <a:r>
            <a:rPr kumimoji="1" lang="ja-JP" altLang="ja-JP" sz="1100" baseline="0">
              <a:solidFill>
                <a:schemeClr val="tx1"/>
              </a:solidFill>
              <a:effectLst/>
              <a:latin typeface="+mn-lt"/>
              <a:ea typeface="+mn-ea"/>
              <a:cs typeface="+mn-cs"/>
            </a:rPr>
            <a:t>リソース単位の審査を希望する場合は、</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３－１</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または（３－２）</a:t>
          </a:r>
          <a:r>
            <a:rPr kumimoji="1" lang="ja-JP" altLang="ja-JP" sz="1100">
              <a:solidFill>
                <a:schemeClr val="tx1"/>
              </a:solidFill>
              <a:effectLst/>
              <a:latin typeface="+mn-lt"/>
              <a:ea typeface="+mn-ea"/>
              <a:cs typeface="+mn-cs"/>
            </a:rPr>
            <a:t>の指令量に取引会員から</a:t>
          </a:r>
          <a:r>
            <a:rPr kumimoji="1" lang="ja-JP" altLang="en-US" sz="1100">
              <a:solidFill>
                <a:schemeClr val="tx1"/>
              </a:solidFill>
              <a:effectLst/>
              <a:latin typeface="+mn-lt"/>
              <a:ea typeface="+mn-ea"/>
              <a:cs typeface="+mn-cs"/>
            </a:rPr>
            <a:t>各発電</a:t>
          </a:r>
          <a:r>
            <a:rPr kumimoji="1" lang="ja-JP" altLang="ja-JP" sz="1100">
              <a:solidFill>
                <a:schemeClr val="tx1"/>
              </a:solidFill>
              <a:effectLst/>
              <a:latin typeface="+mn-lt"/>
              <a:ea typeface="+mn-ea"/>
              <a:cs typeface="+mn-cs"/>
            </a:rPr>
            <a:t>リソースに送信した指令量を記載ください。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送信した指令における「到達時刻（指令量への到達を求める時刻）」が属する時間の欄に指令量を入力してください。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なお、到達時刻をゼロ秒とする指令の場合、その時刻から開始する時間の欄に入力してください。</a:t>
          </a:r>
          <a:endParaRPr kumimoji="1" lang="en-US" altLang="ja-JP" sz="1100">
            <a:solidFill>
              <a:schemeClr val="tx1"/>
            </a:solidFill>
            <a:latin typeface="+mn-ea"/>
            <a:ea typeface="+mn-ea"/>
          </a:endParaRPr>
        </a:p>
      </xdr:txBody>
    </xdr:sp>
    <xdr:clientData/>
  </xdr:twoCellAnchor>
  <xdr:twoCellAnchor>
    <xdr:from>
      <xdr:col>17</xdr:col>
      <xdr:colOff>216647</xdr:colOff>
      <xdr:row>88</xdr:row>
      <xdr:rowOff>1</xdr:rowOff>
    </xdr:from>
    <xdr:to>
      <xdr:col>23</xdr:col>
      <xdr:colOff>79288</xdr:colOff>
      <xdr:row>89</xdr:row>
      <xdr:rowOff>127869</xdr:rowOff>
    </xdr:to>
    <xdr:sp macro="" textlink="">
      <xdr:nvSpPr>
        <xdr:cNvPr id="4" name="吹き出し: 角を丸めた四角形 8">
          <a:extLst>
            <a:ext uri="{FF2B5EF4-FFF2-40B4-BE49-F238E27FC236}">
              <a16:creationId xmlns:a16="http://schemas.microsoft.com/office/drawing/2014/main" id="{00000000-0008-0000-1200-000004000000}"/>
            </a:ext>
          </a:extLst>
        </xdr:cNvPr>
        <xdr:cNvSpPr/>
      </xdr:nvSpPr>
      <xdr:spPr>
        <a:xfrm>
          <a:off x="11894297" y="22088476"/>
          <a:ext cx="4272716" cy="365993"/>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取引会員から各発電リソースに送信した指令量を記載ください。</a:t>
          </a:r>
        </a:p>
      </xdr:txBody>
    </xdr:sp>
    <xdr:clientData/>
  </xdr:twoCellAnchor>
  <xdr:twoCellAnchor>
    <xdr:from>
      <xdr:col>11</xdr:col>
      <xdr:colOff>615577</xdr:colOff>
      <xdr:row>98</xdr:row>
      <xdr:rowOff>47812</xdr:rowOff>
    </xdr:from>
    <xdr:to>
      <xdr:col>17</xdr:col>
      <xdr:colOff>388570</xdr:colOff>
      <xdr:row>99</xdr:row>
      <xdr:rowOff>175681</xdr:rowOff>
    </xdr:to>
    <xdr:sp macro="" textlink="">
      <xdr:nvSpPr>
        <xdr:cNvPr id="5" name="吹き出し: 角を丸めた四角形 8">
          <a:extLst>
            <a:ext uri="{FF2B5EF4-FFF2-40B4-BE49-F238E27FC236}">
              <a16:creationId xmlns:a16="http://schemas.microsoft.com/office/drawing/2014/main" id="{00000000-0008-0000-1200-000005000000}"/>
            </a:ext>
          </a:extLst>
        </xdr:cNvPr>
        <xdr:cNvSpPr/>
      </xdr:nvSpPr>
      <xdr:spPr>
        <a:xfrm>
          <a:off x="7778377" y="24517537"/>
          <a:ext cx="4287843" cy="365994"/>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取引会員から各発電リソースに送信した指令量を記載ください。</a:t>
          </a:r>
        </a:p>
      </xdr:txBody>
    </xdr:sp>
    <xdr:clientData/>
  </xdr:twoCellAnchor>
  <xdr:twoCellAnchor>
    <xdr:from>
      <xdr:col>7</xdr:col>
      <xdr:colOff>171824</xdr:colOff>
      <xdr:row>8</xdr:row>
      <xdr:rowOff>209176</xdr:rowOff>
    </xdr:from>
    <xdr:to>
      <xdr:col>11</xdr:col>
      <xdr:colOff>436951</xdr:colOff>
      <xdr:row>10</xdr:row>
      <xdr:rowOff>109176</xdr:rowOff>
    </xdr:to>
    <xdr:sp macro="" textlink="">
      <xdr:nvSpPr>
        <xdr:cNvPr id="6" name="吹き出し: 四角形 5">
          <a:extLst>
            <a:ext uri="{FF2B5EF4-FFF2-40B4-BE49-F238E27FC236}">
              <a16:creationId xmlns:a16="http://schemas.microsoft.com/office/drawing/2014/main" id="{00000000-0008-0000-1200-000006000000}"/>
            </a:ext>
          </a:extLst>
        </xdr:cNvPr>
        <xdr:cNvSpPr/>
      </xdr:nvSpPr>
      <xdr:spPr>
        <a:xfrm>
          <a:off x="4591424" y="2399926"/>
          <a:ext cx="3008327" cy="376250"/>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xdr:col>
      <xdr:colOff>0</xdr:colOff>
      <xdr:row>0</xdr:row>
      <xdr:rowOff>0</xdr:rowOff>
    </xdr:from>
    <xdr:to>
      <xdr:col>3</xdr:col>
      <xdr:colOff>649345</xdr:colOff>
      <xdr:row>0</xdr:row>
      <xdr:rowOff>220848</xdr:rowOff>
    </xdr:to>
    <xdr:sp macro="" textlink="">
      <xdr:nvSpPr>
        <xdr:cNvPr id="7" name="テキスト ボックス 11">
          <a:extLst>
            <a:ext uri="{FF2B5EF4-FFF2-40B4-BE49-F238E27FC236}">
              <a16:creationId xmlns:a16="http://schemas.microsoft.com/office/drawing/2014/main" id="{00000000-0008-0000-1200-000007000000}"/>
            </a:ext>
          </a:extLst>
        </xdr:cNvPr>
        <xdr:cNvSpPr txBox="1"/>
      </xdr:nvSpPr>
      <xdr:spPr>
        <a:xfrm>
          <a:off x="161925" y="0"/>
          <a:ext cx="1963795"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89647</xdr:colOff>
      <xdr:row>0</xdr:row>
      <xdr:rowOff>0</xdr:rowOff>
    </xdr:from>
    <xdr:to>
      <xdr:col>9</xdr:col>
      <xdr:colOff>583239</xdr:colOff>
      <xdr:row>1</xdr:row>
      <xdr:rowOff>29612</xdr:rowOff>
    </xdr:to>
    <xdr:sp macro="" textlink="">
      <xdr:nvSpPr>
        <xdr:cNvPr id="8" name="テキスト ボックス 2">
          <a:extLst>
            <a:ext uri="{FF2B5EF4-FFF2-40B4-BE49-F238E27FC236}">
              <a16:creationId xmlns:a16="http://schemas.microsoft.com/office/drawing/2014/main" id="{00000000-0008-0000-1200-000008000000}"/>
            </a:ext>
          </a:extLst>
        </xdr:cNvPr>
        <xdr:cNvSpPr txBox="1">
          <a:spLocks noChangeArrowheads="1"/>
        </xdr:cNvSpPr>
      </xdr:nvSpPr>
      <xdr:spPr bwMode="auto">
        <a:xfrm>
          <a:off x="2451847" y="0"/>
          <a:ext cx="3922592" cy="26773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693964</xdr:colOff>
      <xdr:row>4</xdr:row>
      <xdr:rowOff>0</xdr:rowOff>
    </xdr:to>
    <xdr:sp macro="" textlink="">
      <xdr:nvSpPr>
        <xdr:cNvPr id="10" name="テキスト ボックス 9">
          <a:extLst>
            <a:ext uri="{FF2B5EF4-FFF2-40B4-BE49-F238E27FC236}">
              <a16:creationId xmlns:a16="http://schemas.microsoft.com/office/drawing/2014/main" id="{00000000-0008-0000-1200-00000A000000}"/>
            </a:ext>
          </a:extLst>
        </xdr:cNvPr>
        <xdr:cNvSpPr txBox="1">
          <a:spLocks noChangeArrowheads="1"/>
        </xdr:cNvSpPr>
      </xdr:nvSpPr>
      <xdr:spPr bwMode="auto">
        <a:xfrm>
          <a:off x="2367643" y="789214"/>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514037</xdr:colOff>
      <xdr:row>0</xdr:row>
      <xdr:rowOff>76910</xdr:rowOff>
    </xdr:from>
    <xdr:to>
      <xdr:col>23</xdr:col>
      <xdr:colOff>161142</xdr:colOff>
      <xdr:row>1</xdr:row>
      <xdr:rowOff>164354</xdr:rowOff>
    </xdr:to>
    <xdr:sp macro="" textlink="">
      <xdr:nvSpPr>
        <xdr:cNvPr id="2" name="テキスト ボックス 2">
          <a:extLst>
            <a:ext uri="{FF2B5EF4-FFF2-40B4-BE49-F238E27FC236}">
              <a16:creationId xmlns:a16="http://schemas.microsoft.com/office/drawing/2014/main" id="{00000000-0008-0000-1300-000002000000}"/>
            </a:ext>
          </a:extLst>
        </xdr:cNvPr>
        <xdr:cNvSpPr txBox="1">
          <a:spLocks noChangeArrowheads="1"/>
        </xdr:cNvSpPr>
      </xdr:nvSpPr>
      <xdr:spPr bwMode="auto">
        <a:xfrm>
          <a:off x="15068237" y="76910"/>
          <a:ext cx="1180630"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653144</xdr:colOff>
      <xdr:row>4</xdr:row>
      <xdr:rowOff>204106</xdr:rowOff>
    </xdr:from>
    <xdr:to>
      <xdr:col>22</xdr:col>
      <xdr:colOff>816428</xdr:colOff>
      <xdr:row>17</xdr:row>
      <xdr:rowOff>115658</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5072744" y="1213756"/>
          <a:ext cx="10983684" cy="36644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（２）はサンプリング周期</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ja-JP" sz="1100" baseline="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発電機リスト・パターン単位での審査のみ行う場合、</a:t>
          </a:r>
          <a:r>
            <a:rPr kumimoji="1" lang="ja-JP" altLang="en-US" sz="1100">
              <a:solidFill>
                <a:schemeClr val="tx1"/>
              </a:solidFill>
              <a:effectLst/>
              <a:latin typeface="+mn-lt"/>
              <a:ea typeface="+mn-ea"/>
              <a:cs typeface="+mn-cs"/>
            </a:rPr>
            <a:t>（３－１）および（３－２）の</a:t>
          </a:r>
          <a:r>
            <a:rPr kumimoji="1" lang="ja-JP" altLang="ja-JP" sz="1100">
              <a:solidFill>
                <a:schemeClr val="tx1"/>
              </a:solidFill>
              <a:effectLst/>
              <a:latin typeface="+mn-lt"/>
              <a:ea typeface="+mn-ea"/>
              <a:cs typeface="+mn-cs"/>
            </a:rPr>
            <a:t>指令量について取引会員による記載は不要です。</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　　（簡易指令システム接続リソースの場合、属地エリアの一般送配電事業者から送信された指令における</a:t>
          </a:r>
          <a:r>
            <a:rPr kumimoji="1" lang="ja-JP" altLang="en-US" sz="1100">
              <a:solidFill>
                <a:schemeClr val="tx1"/>
              </a:solidFill>
              <a:effectLst/>
              <a:latin typeface="+mn-lt"/>
              <a:ea typeface="+mn-ea"/>
              <a:cs typeface="+mn-cs"/>
            </a:rPr>
            <a:t>　　</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「イベント開始時刻」および指令量を用いることとし、専用線オンライン接続リソースの場合、</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属地エリアの一般送配電事業者が指令を送信した時刻および指令</a:t>
          </a:r>
          <a:r>
            <a:rPr kumimoji="1" lang="ja-JP" altLang="en-US" sz="1100">
              <a:solidFill>
                <a:schemeClr val="tx1"/>
              </a:solidFill>
              <a:effectLst/>
              <a:latin typeface="+mn-lt"/>
              <a:ea typeface="+mn-ea"/>
              <a:cs typeface="+mn-cs"/>
            </a:rPr>
            <a:t>量</a:t>
          </a:r>
          <a:r>
            <a:rPr kumimoji="1" lang="ja-JP" altLang="ja-JP" sz="1100">
              <a:solidFill>
                <a:schemeClr val="tx1"/>
              </a:solidFill>
              <a:effectLst/>
              <a:latin typeface="+mn-lt"/>
              <a:ea typeface="+mn-ea"/>
              <a:cs typeface="+mn-cs"/>
            </a:rPr>
            <a:t>を用いることといたします。</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baseline="0">
              <a:solidFill>
                <a:schemeClr val="tx1"/>
              </a:solidFill>
              <a:effectLst/>
              <a:latin typeface="+mn-lt"/>
              <a:ea typeface="+mn-ea"/>
              <a:cs typeface="+mn-cs"/>
            </a:rPr>
            <a:t>〇 </a:t>
          </a:r>
          <a:r>
            <a:rPr kumimoji="1" lang="ja-JP" altLang="ja-JP" sz="1100" baseline="0">
              <a:solidFill>
                <a:schemeClr val="tx1"/>
              </a:solidFill>
              <a:effectLst/>
              <a:latin typeface="+mn-lt"/>
              <a:ea typeface="+mn-ea"/>
              <a:cs typeface="+mn-cs"/>
            </a:rPr>
            <a:t>リソース単位の審査を希望する場合は、</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３－１</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または（３－２）</a:t>
          </a:r>
          <a:r>
            <a:rPr kumimoji="1" lang="ja-JP" altLang="ja-JP" sz="1100">
              <a:solidFill>
                <a:schemeClr val="tx1"/>
              </a:solidFill>
              <a:effectLst/>
              <a:latin typeface="+mn-lt"/>
              <a:ea typeface="+mn-ea"/>
              <a:cs typeface="+mn-cs"/>
            </a:rPr>
            <a:t>の指令量に取引会員から</a:t>
          </a:r>
          <a:r>
            <a:rPr kumimoji="1" lang="ja-JP" altLang="en-US" sz="1100">
              <a:solidFill>
                <a:schemeClr val="tx1"/>
              </a:solidFill>
              <a:effectLst/>
              <a:latin typeface="+mn-lt"/>
              <a:ea typeface="+mn-ea"/>
              <a:cs typeface="+mn-cs"/>
            </a:rPr>
            <a:t>各発電</a:t>
          </a:r>
          <a:r>
            <a:rPr kumimoji="1" lang="ja-JP" altLang="ja-JP" sz="1100">
              <a:solidFill>
                <a:schemeClr val="tx1"/>
              </a:solidFill>
              <a:effectLst/>
              <a:latin typeface="+mn-lt"/>
              <a:ea typeface="+mn-ea"/>
              <a:cs typeface="+mn-cs"/>
            </a:rPr>
            <a:t>リソースに送信した指令量を記載ください。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送信した指令における「到達時刻（指令量への到達を求める時刻）」が属する時間の欄に指令量を入力してください。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なお、到達時刻をゼロ秒とする指令の場合、その時刻から開始する時間の欄に入力してください。</a:t>
          </a:r>
          <a:endParaRPr kumimoji="1" lang="en-US" altLang="ja-JP" sz="1100">
            <a:solidFill>
              <a:schemeClr val="tx1"/>
            </a:solidFill>
            <a:latin typeface="+mn-ea"/>
            <a:ea typeface="+mn-ea"/>
          </a:endParaRPr>
        </a:p>
      </xdr:txBody>
    </xdr:sp>
    <xdr:clientData/>
  </xdr:twoCellAnchor>
  <xdr:twoCellAnchor>
    <xdr:from>
      <xdr:col>4</xdr:col>
      <xdr:colOff>89647</xdr:colOff>
      <xdr:row>0</xdr:row>
      <xdr:rowOff>11206</xdr:rowOff>
    </xdr:from>
    <xdr:to>
      <xdr:col>9</xdr:col>
      <xdr:colOff>583239</xdr:colOff>
      <xdr:row>1</xdr:row>
      <xdr:rowOff>40818</xdr:rowOff>
    </xdr:to>
    <xdr:sp macro="" textlink="">
      <xdr:nvSpPr>
        <xdr:cNvPr id="4" name="テキスト ボックス 2">
          <a:extLst>
            <a:ext uri="{FF2B5EF4-FFF2-40B4-BE49-F238E27FC236}">
              <a16:creationId xmlns:a16="http://schemas.microsoft.com/office/drawing/2014/main" id="{00000000-0008-0000-1300-000004000000}"/>
            </a:ext>
          </a:extLst>
        </xdr:cNvPr>
        <xdr:cNvSpPr txBox="1">
          <a:spLocks noChangeArrowheads="1"/>
        </xdr:cNvSpPr>
      </xdr:nvSpPr>
      <xdr:spPr bwMode="auto">
        <a:xfrm>
          <a:off x="2451847" y="11206"/>
          <a:ext cx="3922592" cy="26773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607373</xdr:colOff>
      <xdr:row>4</xdr:row>
      <xdr:rowOff>19792</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a:spLocks noChangeArrowheads="1"/>
        </xdr:cNvSpPr>
      </xdr:nvSpPr>
      <xdr:spPr bwMode="auto">
        <a:xfrm>
          <a:off x="2355273" y="796636"/>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514037</xdr:colOff>
      <xdr:row>0</xdr:row>
      <xdr:rowOff>76910</xdr:rowOff>
    </xdr:from>
    <xdr:to>
      <xdr:col>23</xdr:col>
      <xdr:colOff>161142</xdr:colOff>
      <xdr:row>1</xdr:row>
      <xdr:rowOff>164354</xdr:rowOff>
    </xdr:to>
    <xdr:sp macro="" textlink="">
      <xdr:nvSpPr>
        <xdr:cNvPr id="2" name="テキスト ボックス 2">
          <a:extLst>
            <a:ext uri="{FF2B5EF4-FFF2-40B4-BE49-F238E27FC236}">
              <a16:creationId xmlns:a16="http://schemas.microsoft.com/office/drawing/2014/main" id="{00000000-0008-0000-1400-000002000000}"/>
            </a:ext>
          </a:extLst>
        </xdr:cNvPr>
        <xdr:cNvSpPr txBox="1">
          <a:spLocks noChangeArrowheads="1"/>
        </xdr:cNvSpPr>
      </xdr:nvSpPr>
      <xdr:spPr bwMode="auto">
        <a:xfrm>
          <a:off x="15068237" y="76910"/>
          <a:ext cx="1180630" cy="32556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598715</xdr:colOff>
      <xdr:row>4</xdr:row>
      <xdr:rowOff>54428</xdr:rowOff>
    </xdr:from>
    <xdr:to>
      <xdr:col>22</xdr:col>
      <xdr:colOff>761999</xdr:colOff>
      <xdr:row>16</xdr:row>
      <xdr:rowOff>210909</xdr:rowOff>
    </xdr:to>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5018315" y="1064078"/>
          <a:ext cx="10983684" cy="36712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a:lnSpc>
              <a:spcPts val="1400"/>
            </a:lnSpc>
          </a:pPr>
          <a:r>
            <a:rPr kumimoji="1" lang="ja-JP" altLang="en-US" sz="1100">
              <a:solidFill>
                <a:schemeClr val="tx1"/>
              </a:solidFill>
              <a:effectLst/>
              <a:latin typeface="+mn-ea"/>
              <a:ea typeface="+mn-ea"/>
              <a:cs typeface="+mn-cs"/>
            </a:rPr>
            <a:t>○ （１）は試験開始</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時間前までに広域機関に提出いただいた発電計画の</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kWh</a:t>
          </a:r>
          <a:r>
            <a:rPr kumimoji="1" lang="ja-JP" altLang="en-US" sz="1100">
              <a:solidFill>
                <a:schemeClr val="tx1"/>
              </a:solidFill>
              <a:effectLst/>
              <a:latin typeface="+mn-ea"/>
              <a:ea typeface="+mn-ea"/>
              <a:cs typeface="+mn-cs"/>
            </a:rPr>
            <a:t>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に換算して算出した 発電計画電力を</a:t>
          </a:r>
          <a:br>
            <a:rPr kumimoji="1" lang="ja-JP" altLang="en-US"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入力してください。</a:t>
          </a:r>
        </a:p>
        <a:p>
          <a:pPr>
            <a:lnSpc>
              <a:spcPts val="1400"/>
            </a:lnSpc>
          </a:pPr>
          <a:r>
            <a:rPr kumimoji="1" lang="ja-JP" altLang="en-US" sz="1100">
              <a:solidFill>
                <a:schemeClr val="tx1"/>
              </a:solidFill>
              <a:effectLst/>
              <a:latin typeface="+mn-ea"/>
              <a:ea typeface="+mn-ea"/>
              <a:cs typeface="+mn-cs"/>
            </a:rPr>
            <a:t>　　例）発電計画 </a:t>
          </a:r>
          <a:r>
            <a:rPr kumimoji="1" lang="en-US" altLang="ja-JP" sz="1100">
              <a:solidFill>
                <a:schemeClr val="tx1"/>
              </a:solidFill>
              <a:effectLst/>
              <a:latin typeface="+mn-ea"/>
              <a:ea typeface="+mn-ea"/>
              <a:cs typeface="+mn-cs"/>
            </a:rPr>
            <a:t>2,000kWh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2,000×2=4,000kW</a:t>
          </a:r>
          <a:r>
            <a:rPr kumimoji="1" lang="ja-JP" altLang="en-US" sz="1100">
              <a:solidFill>
                <a:schemeClr val="tx1"/>
              </a:solidFill>
              <a:effectLst/>
              <a:latin typeface="+mn-ea"/>
              <a:ea typeface="+mn-ea"/>
              <a:cs typeface="+mn-cs"/>
            </a:rPr>
            <a:t>となります。</a:t>
          </a:r>
        </a:p>
        <a:p>
          <a:pPr>
            <a:lnSpc>
              <a:spcPts val="1400"/>
            </a:lnSpc>
          </a:pPr>
          <a:r>
            <a:rPr kumimoji="1" lang="ja-JP" altLang="en-US" sz="1100">
              <a:solidFill>
                <a:schemeClr val="tx1"/>
              </a:solidFill>
              <a:effectLst/>
              <a:latin typeface="+mn-ea"/>
              <a:ea typeface="+mn-ea"/>
              <a:cs typeface="+mn-cs"/>
            </a:rPr>
            <a:t>○ （２）はサンプリング周期</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値に換算して入力してください。</a:t>
          </a:r>
        </a:p>
        <a:p>
          <a:pPr>
            <a:lnSpc>
              <a:spcPts val="1400"/>
            </a:lnSpc>
          </a:pPr>
          <a:r>
            <a:rPr kumimoji="1" lang="ja-JP" altLang="en-US" sz="1100">
              <a:solidFill>
                <a:schemeClr val="tx1"/>
              </a:solidFill>
              <a:effectLst/>
              <a:latin typeface="+mn-ea"/>
              <a:ea typeface="+mn-ea"/>
              <a:cs typeface="+mn-cs"/>
            </a:rPr>
            <a:t>　　例）発電実績</a:t>
          </a:r>
          <a:r>
            <a:rPr kumimoji="1" lang="en-US" altLang="ja-JP" sz="1100">
              <a:solidFill>
                <a:schemeClr val="tx1"/>
              </a:solidFill>
              <a:effectLst/>
              <a:latin typeface="+mn-ea"/>
              <a:ea typeface="+mn-ea"/>
              <a:cs typeface="+mn-cs"/>
            </a:rPr>
            <a:t>200kWh</a:t>
          </a:r>
          <a:r>
            <a:rPr kumimoji="1" lang="ja-JP" altLang="en-US"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en-US"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en-US"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en-US" sz="1100">
              <a:solidFill>
                <a:schemeClr val="tx1"/>
              </a:solidFill>
              <a:effectLst/>
              <a:latin typeface="+mn-ea"/>
              <a:ea typeface="+mn-ea"/>
              <a:cs typeface="+mn-cs"/>
            </a:rPr>
            <a:t>となります。</a:t>
          </a: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ja-JP" sz="1100" baseline="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発電機リスト・パターン単位での審査のみ行う場合、</a:t>
          </a:r>
          <a:r>
            <a:rPr kumimoji="1" lang="ja-JP" altLang="en-US" sz="1100">
              <a:solidFill>
                <a:schemeClr val="tx1"/>
              </a:solidFill>
              <a:effectLst/>
              <a:latin typeface="+mn-lt"/>
              <a:ea typeface="+mn-ea"/>
              <a:cs typeface="+mn-cs"/>
            </a:rPr>
            <a:t>（３－１）および（３－２）の</a:t>
          </a:r>
          <a:r>
            <a:rPr kumimoji="1" lang="ja-JP" altLang="ja-JP" sz="1100">
              <a:solidFill>
                <a:schemeClr val="tx1"/>
              </a:solidFill>
              <a:effectLst/>
              <a:latin typeface="+mn-lt"/>
              <a:ea typeface="+mn-ea"/>
              <a:cs typeface="+mn-cs"/>
            </a:rPr>
            <a:t>指令量について取引会員による記載は不要です。</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　　（簡易指令システム接続リソースの場合、属地エリアの一般送配電事業者から送信された指令における</a:t>
          </a:r>
          <a:r>
            <a:rPr kumimoji="1" lang="ja-JP" altLang="en-US" sz="1100">
              <a:solidFill>
                <a:schemeClr val="tx1"/>
              </a:solidFill>
              <a:effectLst/>
              <a:latin typeface="+mn-lt"/>
              <a:ea typeface="+mn-ea"/>
              <a:cs typeface="+mn-cs"/>
            </a:rPr>
            <a:t>　　</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「イベント開始時刻」および指令量を用いることとし、専用線オンライン接続リソースの場合、</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属地エリアの一般送配電事業者が指令を送信した時刻および指令</a:t>
          </a:r>
          <a:r>
            <a:rPr kumimoji="1" lang="ja-JP" altLang="en-US" sz="1100">
              <a:solidFill>
                <a:schemeClr val="tx1"/>
              </a:solidFill>
              <a:effectLst/>
              <a:latin typeface="+mn-lt"/>
              <a:ea typeface="+mn-ea"/>
              <a:cs typeface="+mn-cs"/>
            </a:rPr>
            <a:t>量</a:t>
          </a:r>
          <a:r>
            <a:rPr kumimoji="1" lang="ja-JP" altLang="ja-JP" sz="1100">
              <a:solidFill>
                <a:schemeClr val="tx1"/>
              </a:solidFill>
              <a:effectLst/>
              <a:latin typeface="+mn-lt"/>
              <a:ea typeface="+mn-ea"/>
              <a:cs typeface="+mn-cs"/>
            </a:rPr>
            <a:t>を用いることといたします。</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baseline="0">
              <a:solidFill>
                <a:schemeClr val="tx1"/>
              </a:solidFill>
              <a:effectLst/>
              <a:latin typeface="+mn-lt"/>
              <a:ea typeface="+mn-ea"/>
              <a:cs typeface="+mn-cs"/>
            </a:rPr>
            <a:t>〇 </a:t>
          </a:r>
          <a:r>
            <a:rPr kumimoji="1" lang="ja-JP" altLang="ja-JP" sz="1100" baseline="0">
              <a:solidFill>
                <a:schemeClr val="tx1"/>
              </a:solidFill>
              <a:effectLst/>
              <a:latin typeface="+mn-lt"/>
              <a:ea typeface="+mn-ea"/>
              <a:cs typeface="+mn-cs"/>
            </a:rPr>
            <a:t>リソース単位の審査を希望する場合は、</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３－１</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または（３－２）</a:t>
          </a:r>
          <a:r>
            <a:rPr kumimoji="1" lang="ja-JP" altLang="ja-JP" sz="1100">
              <a:solidFill>
                <a:schemeClr val="tx1"/>
              </a:solidFill>
              <a:effectLst/>
              <a:latin typeface="+mn-lt"/>
              <a:ea typeface="+mn-ea"/>
              <a:cs typeface="+mn-cs"/>
            </a:rPr>
            <a:t>の指令量に取引会員から</a:t>
          </a:r>
          <a:r>
            <a:rPr kumimoji="1" lang="ja-JP" altLang="en-US" sz="1100">
              <a:solidFill>
                <a:schemeClr val="tx1"/>
              </a:solidFill>
              <a:effectLst/>
              <a:latin typeface="+mn-lt"/>
              <a:ea typeface="+mn-ea"/>
              <a:cs typeface="+mn-cs"/>
            </a:rPr>
            <a:t>各発電</a:t>
          </a:r>
          <a:r>
            <a:rPr kumimoji="1" lang="ja-JP" altLang="ja-JP" sz="1100">
              <a:solidFill>
                <a:schemeClr val="tx1"/>
              </a:solidFill>
              <a:effectLst/>
              <a:latin typeface="+mn-lt"/>
              <a:ea typeface="+mn-ea"/>
              <a:cs typeface="+mn-cs"/>
            </a:rPr>
            <a:t>リソースに送信した指令量を記載ください。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送信した指令における「到達時刻（指令量への到達を求める時刻）」が属する時間の欄に指令量を入力してください。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なお、到達時刻をゼロ秒とする指令の場合、その時刻から開始する時間の欄に入力してください。</a:t>
          </a:r>
          <a:endParaRPr kumimoji="1" lang="en-US" altLang="ja-JP" sz="1100">
            <a:solidFill>
              <a:schemeClr val="tx1"/>
            </a:solidFill>
            <a:latin typeface="+mn-ea"/>
            <a:ea typeface="+mn-ea"/>
          </a:endParaRPr>
        </a:p>
      </xdr:txBody>
    </xdr:sp>
    <xdr:clientData/>
  </xdr:twoCellAnchor>
  <xdr:twoCellAnchor>
    <xdr:from>
      <xdr:col>17</xdr:col>
      <xdr:colOff>216647</xdr:colOff>
      <xdr:row>88</xdr:row>
      <xdr:rowOff>1</xdr:rowOff>
    </xdr:from>
    <xdr:to>
      <xdr:col>23</xdr:col>
      <xdr:colOff>79288</xdr:colOff>
      <xdr:row>89</xdr:row>
      <xdr:rowOff>127869</xdr:rowOff>
    </xdr:to>
    <xdr:sp macro="" textlink="">
      <xdr:nvSpPr>
        <xdr:cNvPr id="4" name="吹き出し: 角を丸めた四角形 8">
          <a:extLst>
            <a:ext uri="{FF2B5EF4-FFF2-40B4-BE49-F238E27FC236}">
              <a16:creationId xmlns:a16="http://schemas.microsoft.com/office/drawing/2014/main" id="{00000000-0008-0000-1400-000004000000}"/>
            </a:ext>
          </a:extLst>
        </xdr:cNvPr>
        <xdr:cNvSpPr/>
      </xdr:nvSpPr>
      <xdr:spPr>
        <a:xfrm>
          <a:off x="11894297" y="22059901"/>
          <a:ext cx="4272716" cy="365993"/>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取引会員から各発電リソースに送信した指令量を記載ください。</a:t>
          </a:r>
        </a:p>
      </xdr:txBody>
    </xdr:sp>
    <xdr:clientData/>
  </xdr:twoCellAnchor>
  <xdr:twoCellAnchor>
    <xdr:from>
      <xdr:col>11</xdr:col>
      <xdr:colOff>615577</xdr:colOff>
      <xdr:row>98</xdr:row>
      <xdr:rowOff>47812</xdr:rowOff>
    </xdr:from>
    <xdr:to>
      <xdr:col>17</xdr:col>
      <xdr:colOff>388570</xdr:colOff>
      <xdr:row>99</xdr:row>
      <xdr:rowOff>175681</xdr:rowOff>
    </xdr:to>
    <xdr:sp macro="" textlink="">
      <xdr:nvSpPr>
        <xdr:cNvPr id="5" name="吹き出し: 角を丸めた四角形 8">
          <a:extLst>
            <a:ext uri="{FF2B5EF4-FFF2-40B4-BE49-F238E27FC236}">
              <a16:creationId xmlns:a16="http://schemas.microsoft.com/office/drawing/2014/main" id="{00000000-0008-0000-1400-000005000000}"/>
            </a:ext>
          </a:extLst>
        </xdr:cNvPr>
        <xdr:cNvSpPr/>
      </xdr:nvSpPr>
      <xdr:spPr>
        <a:xfrm>
          <a:off x="7778377" y="24488962"/>
          <a:ext cx="4287843" cy="365994"/>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取引会員から各発電リソースに送信した指令量を記載ください。</a:t>
          </a:r>
        </a:p>
      </xdr:txBody>
    </xdr:sp>
    <xdr:clientData/>
  </xdr:twoCellAnchor>
  <xdr:twoCellAnchor>
    <xdr:from>
      <xdr:col>7</xdr:col>
      <xdr:colOff>216649</xdr:colOff>
      <xdr:row>8</xdr:row>
      <xdr:rowOff>194235</xdr:rowOff>
    </xdr:from>
    <xdr:to>
      <xdr:col>11</xdr:col>
      <xdr:colOff>481776</xdr:colOff>
      <xdr:row>10</xdr:row>
      <xdr:rowOff>94235</xdr:rowOff>
    </xdr:to>
    <xdr:sp macro="" textlink="">
      <xdr:nvSpPr>
        <xdr:cNvPr id="6" name="吹き出し: 四角形 5">
          <a:extLst>
            <a:ext uri="{FF2B5EF4-FFF2-40B4-BE49-F238E27FC236}">
              <a16:creationId xmlns:a16="http://schemas.microsoft.com/office/drawing/2014/main" id="{00000000-0008-0000-1400-000006000000}"/>
            </a:ext>
          </a:extLst>
        </xdr:cNvPr>
        <xdr:cNvSpPr/>
      </xdr:nvSpPr>
      <xdr:spPr>
        <a:xfrm>
          <a:off x="4636249" y="2365935"/>
          <a:ext cx="3008327" cy="376250"/>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xdr:col>
      <xdr:colOff>0</xdr:colOff>
      <xdr:row>0</xdr:row>
      <xdr:rowOff>0</xdr:rowOff>
    </xdr:from>
    <xdr:to>
      <xdr:col>3</xdr:col>
      <xdr:colOff>649345</xdr:colOff>
      <xdr:row>0</xdr:row>
      <xdr:rowOff>220848</xdr:rowOff>
    </xdr:to>
    <xdr:sp macro="" textlink="">
      <xdr:nvSpPr>
        <xdr:cNvPr id="7" name="テキスト ボックス 11">
          <a:extLst>
            <a:ext uri="{FF2B5EF4-FFF2-40B4-BE49-F238E27FC236}">
              <a16:creationId xmlns:a16="http://schemas.microsoft.com/office/drawing/2014/main" id="{00000000-0008-0000-1400-000007000000}"/>
            </a:ext>
          </a:extLst>
        </xdr:cNvPr>
        <xdr:cNvSpPr txBox="1"/>
      </xdr:nvSpPr>
      <xdr:spPr>
        <a:xfrm>
          <a:off x="161925" y="0"/>
          <a:ext cx="1963795"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22412</xdr:colOff>
      <xdr:row>0</xdr:row>
      <xdr:rowOff>44824</xdr:rowOff>
    </xdr:from>
    <xdr:to>
      <xdr:col>9</xdr:col>
      <xdr:colOff>516004</xdr:colOff>
      <xdr:row>1</xdr:row>
      <xdr:rowOff>74436</xdr:rowOff>
    </xdr:to>
    <xdr:sp macro="" textlink="">
      <xdr:nvSpPr>
        <xdr:cNvPr id="8" name="テキスト ボックス 2">
          <a:extLst>
            <a:ext uri="{FF2B5EF4-FFF2-40B4-BE49-F238E27FC236}">
              <a16:creationId xmlns:a16="http://schemas.microsoft.com/office/drawing/2014/main" id="{00000000-0008-0000-1400-000008000000}"/>
            </a:ext>
          </a:extLst>
        </xdr:cNvPr>
        <xdr:cNvSpPr txBox="1">
          <a:spLocks noChangeArrowheads="1"/>
        </xdr:cNvSpPr>
      </xdr:nvSpPr>
      <xdr:spPr bwMode="auto">
        <a:xfrm>
          <a:off x="2384612" y="44824"/>
          <a:ext cx="3922592" cy="26773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607373</xdr:colOff>
      <xdr:row>4</xdr:row>
      <xdr:rowOff>19792</xdr:rowOff>
    </xdr:to>
    <xdr:sp macro="" textlink="">
      <xdr:nvSpPr>
        <xdr:cNvPr id="10" name="テキスト ボックス 9">
          <a:extLst>
            <a:ext uri="{FF2B5EF4-FFF2-40B4-BE49-F238E27FC236}">
              <a16:creationId xmlns:a16="http://schemas.microsoft.com/office/drawing/2014/main" id="{00000000-0008-0000-1400-00000A000000}"/>
            </a:ext>
          </a:extLst>
        </xdr:cNvPr>
        <xdr:cNvSpPr txBox="1">
          <a:spLocks noChangeArrowheads="1"/>
        </xdr:cNvSpPr>
      </xdr:nvSpPr>
      <xdr:spPr bwMode="auto">
        <a:xfrm>
          <a:off x="2355273" y="796636"/>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a:spLocks noChangeArrowheads="1"/>
        </xdr:cNvSpPr>
      </xdr:nvSpPr>
      <xdr:spPr bwMode="auto">
        <a:xfrm>
          <a:off x="199218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1500-000003000000}"/>
            </a:ext>
          </a:extLst>
        </xdr:cNvPr>
        <xdr:cNvSpPr/>
      </xdr:nvSpPr>
      <xdr:spPr>
        <a:xfrm>
          <a:off x="12098431" y="8088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12514023" y="13618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7</xdr:col>
      <xdr:colOff>503924</xdr:colOff>
      <xdr:row>4</xdr:row>
      <xdr:rowOff>118850</xdr:rowOff>
    </xdr:from>
    <xdr:to>
      <xdr:col>29</xdr:col>
      <xdr:colOff>345442</xdr:colOff>
      <xdr:row>16</xdr:row>
      <xdr:rowOff>571500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5075924" y="1139386"/>
          <a:ext cx="16278947" cy="38000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（１－１）・（１－３）については、基準値の設定方法が事前予測型を選択する場合は（１－１）、直前計測型を選択する場合は（１－３）を入力してください。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a:t>
          </a:r>
          <a:r>
            <a:rPr kumimoji="1" lang="ja-JP" altLang="en-US" sz="1100">
              <a:solidFill>
                <a:schemeClr val="dk1"/>
              </a:solidFill>
              <a:effectLst/>
              <a:latin typeface="+mn-lt"/>
              <a:ea typeface="+mn-ea"/>
              <a:cs typeface="+mn-cs"/>
            </a:rPr>
            <a:t>需要</a:t>
          </a:r>
          <a:r>
            <a:rPr kumimoji="1" lang="ja-JP" altLang="ja-JP" sz="1100">
              <a:solidFill>
                <a:schemeClr val="dk1"/>
              </a:solidFill>
              <a:effectLst/>
              <a:latin typeface="+mn-lt"/>
              <a:ea typeface="+mn-ea"/>
              <a:cs typeface="+mn-cs"/>
            </a:rPr>
            <a:t>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4</xdr:col>
      <xdr:colOff>68036</xdr:colOff>
      <xdr:row>0</xdr:row>
      <xdr:rowOff>95250</xdr:rowOff>
    </xdr:from>
    <xdr:to>
      <xdr:col>9</xdr:col>
      <xdr:colOff>349249</xdr:colOff>
      <xdr:row>1</xdr:row>
      <xdr:rowOff>99783</xdr:rowOff>
    </xdr:to>
    <xdr:sp macro="" textlink="">
      <xdr:nvSpPr>
        <xdr:cNvPr id="6" name="テキスト ボックス 2">
          <a:extLst>
            <a:ext uri="{FF2B5EF4-FFF2-40B4-BE49-F238E27FC236}">
              <a16:creationId xmlns:a16="http://schemas.microsoft.com/office/drawing/2014/main" id="{00000000-0008-0000-1500-000006000000}"/>
            </a:ext>
          </a:extLst>
        </xdr:cNvPr>
        <xdr:cNvSpPr txBox="1">
          <a:spLocks noChangeArrowheads="1"/>
        </xdr:cNvSpPr>
      </xdr:nvSpPr>
      <xdr:spPr bwMode="auto">
        <a:xfrm>
          <a:off x="2430236" y="95250"/>
          <a:ext cx="3948338"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364919</xdr:colOff>
      <xdr:row>4</xdr:row>
      <xdr:rowOff>19792</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a:spLocks noChangeArrowheads="1"/>
        </xdr:cNvSpPr>
      </xdr:nvSpPr>
      <xdr:spPr bwMode="auto">
        <a:xfrm>
          <a:off x="2355273" y="796636"/>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385074</xdr:colOff>
      <xdr:row>5</xdr:row>
      <xdr:rowOff>0</xdr:rowOff>
    </xdr:from>
    <xdr:to>
      <xdr:col>29</xdr:col>
      <xdr:colOff>226592</xdr:colOff>
      <xdr:row>16</xdr:row>
      <xdr:rowOff>489857</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4957074" y="1251857"/>
          <a:ext cx="16278947" cy="36058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（１－１）・（１－３）については、基準値の設定方法が事前予測型を選択する場合は（１－１）、直前計測型を選択する場合は（１－３）を入力してください。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a:t>
          </a:r>
          <a:r>
            <a:rPr kumimoji="1" lang="ja-JP" altLang="en-US" sz="1100">
              <a:solidFill>
                <a:schemeClr val="dk1"/>
              </a:solidFill>
              <a:effectLst/>
              <a:latin typeface="+mn-lt"/>
              <a:ea typeface="+mn-ea"/>
              <a:cs typeface="+mn-cs"/>
            </a:rPr>
            <a:t>需要</a:t>
          </a:r>
          <a:r>
            <a:rPr kumimoji="1" lang="ja-JP" altLang="ja-JP" sz="1100">
              <a:solidFill>
                <a:schemeClr val="dk1"/>
              </a:solidFill>
              <a:effectLst/>
              <a:latin typeface="+mn-lt"/>
              <a:ea typeface="+mn-ea"/>
              <a:cs typeface="+mn-cs"/>
            </a:rPr>
            <a:t>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214613</xdr:colOff>
      <xdr:row>0</xdr:row>
      <xdr:rowOff>45304</xdr:rowOff>
    </xdr:from>
    <xdr:to>
      <xdr:col>28</xdr:col>
      <xdr:colOff>617523</xdr:colOff>
      <xdr:row>1</xdr:row>
      <xdr:rowOff>70230</xdr:rowOff>
    </xdr:to>
    <xdr:sp macro="" textlink="">
      <xdr:nvSpPr>
        <xdr:cNvPr id="3" name="テキスト ボックス 2">
          <a:extLst>
            <a:ext uri="{FF2B5EF4-FFF2-40B4-BE49-F238E27FC236}">
              <a16:creationId xmlns:a16="http://schemas.microsoft.com/office/drawing/2014/main" id="{00000000-0008-0000-1600-000003000000}"/>
            </a:ext>
          </a:extLst>
        </xdr:cNvPr>
        <xdr:cNvSpPr txBox="1">
          <a:spLocks noChangeArrowheads="1"/>
        </xdr:cNvSpPr>
      </xdr:nvSpPr>
      <xdr:spPr bwMode="auto">
        <a:xfrm>
          <a:off x="19836113" y="45304"/>
          <a:ext cx="106100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4" name="右中かっこ 3">
          <a:extLst>
            <a:ext uri="{FF2B5EF4-FFF2-40B4-BE49-F238E27FC236}">
              <a16:creationId xmlns:a16="http://schemas.microsoft.com/office/drawing/2014/main" id="{00000000-0008-0000-1600-000004000000}"/>
            </a:ext>
          </a:extLst>
        </xdr:cNvPr>
        <xdr:cNvSpPr/>
      </xdr:nvSpPr>
      <xdr:spPr>
        <a:xfrm>
          <a:off x="12098431" y="8088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5" name="テキスト ボックス 4">
          <a:extLst>
            <a:ext uri="{FF2B5EF4-FFF2-40B4-BE49-F238E27FC236}">
              <a16:creationId xmlns:a16="http://schemas.microsoft.com/office/drawing/2014/main" id="{00000000-0008-0000-1600-000005000000}"/>
            </a:ext>
          </a:extLst>
        </xdr:cNvPr>
        <xdr:cNvSpPr txBox="1"/>
      </xdr:nvSpPr>
      <xdr:spPr>
        <a:xfrm>
          <a:off x="12514023" y="13618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7</xdr:col>
      <xdr:colOff>196903</xdr:colOff>
      <xdr:row>12</xdr:row>
      <xdr:rowOff>210244</xdr:rowOff>
    </xdr:from>
    <xdr:to>
      <xdr:col>11</xdr:col>
      <xdr:colOff>392631</xdr:colOff>
      <xdr:row>15</xdr:row>
      <xdr:rowOff>254000</xdr:rowOff>
    </xdr:to>
    <xdr:sp macro="" textlink="">
      <xdr:nvSpPr>
        <xdr:cNvPr id="6" name="吹き出し: 角を丸めた四角形 6">
          <a:extLst>
            <a:ext uri="{FF2B5EF4-FFF2-40B4-BE49-F238E27FC236}">
              <a16:creationId xmlns:a16="http://schemas.microsoft.com/office/drawing/2014/main" id="{00000000-0008-0000-1600-000006000000}"/>
            </a:ext>
          </a:extLst>
        </xdr:cNvPr>
        <xdr:cNvSpPr/>
      </xdr:nvSpPr>
      <xdr:spPr>
        <a:xfrm>
          <a:off x="4759378" y="3343969"/>
          <a:ext cx="3129428" cy="748606"/>
        </a:xfrm>
        <a:prstGeom prst="wedgeRoundRectCallout">
          <a:avLst>
            <a:gd name="adj1" fmla="val -63182"/>
            <a:gd name="adj2" fmla="val 448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224118</xdr:colOff>
      <xdr:row>8</xdr:row>
      <xdr:rowOff>179295</xdr:rowOff>
    </xdr:from>
    <xdr:to>
      <xdr:col>11</xdr:col>
      <xdr:colOff>341700</xdr:colOff>
      <xdr:row>10</xdr:row>
      <xdr:rowOff>58885</xdr:rowOff>
    </xdr:to>
    <xdr:sp macro="" textlink="">
      <xdr:nvSpPr>
        <xdr:cNvPr id="7" name="吹き出し: 四角形 5">
          <a:extLst>
            <a:ext uri="{FF2B5EF4-FFF2-40B4-BE49-F238E27FC236}">
              <a16:creationId xmlns:a16="http://schemas.microsoft.com/office/drawing/2014/main" id="{00000000-0008-0000-1600-000007000000}"/>
            </a:ext>
          </a:extLst>
        </xdr:cNvPr>
        <xdr:cNvSpPr/>
      </xdr:nvSpPr>
      <xdr:spPr>
        <a:xfrm>
          <a:off x="4786593" y="2360520"/>
          <a:ext cx="3051282" cy="355840"/>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4</xdr:col>
      <xdr:colOff>0</xdr:colOff>
      <xdr:row>0</xdr:row>
      <xdr:rowOff>44824</xdr:rowOff>
    </xdr:from>
    <xdr:to>
      <xdr:col>9</xdr:col>
      <xdr:colOff>313230</xdr:colOff>
      <xdr:row>1</xdr:row>
      <xdr:rowOff>47757</xdr:rowOff>
    </xdr:to>
    <xdr:sp macro="" textlink="">
      <xdr:nvSpPr>
        <xdr:cNvPr id="8" name="テキスト ボックス 2">
          <a:extLst>
            <a:ext uri="{FF2B5EF4-FFF2-40B4-BE49-F238E27FC236}">
              <a16:creationId xmlns:a16="http://schemas.microsoft.com/office/drawing/2014/main" id="{00000000-0008-0000-1600-000008000000}"/>
            </a:ext>
          </a:extLst>
        </xdr:cNvPr>
        <xdr:cNvSpPr txBox="1">
          <a:spLocks noChangeArrowheads="1"/>
        </xdr:cNvSpPr>
      </xdr:nvSpPr>
      <xdr:spPr bwMode="auto">
        <a:xfrm>
          <a:off x="2362200" y="44824"/>
          <a:ext cx="3980355" cy="2505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0</xdr:colOff>
      <xdr:row>0</xdr:row>
      <xdr:rowOff>0</xdr:rowOff>
    </xdr:from>
    <xdr:to>
      <xdr:col>3</xdr:col>
      <xdr:colOff>349843</xdr:colOff>
      <xdr:row>0</xdr:row>
      <xdr:rowOff>220848</xdr:rowOff>
    </xdr:to>
    <xdr:sp macro="" textlink="">
      <xdr:nvSpPr>
        <xdr:cNvPr id="9" name="テキスト ボックス 11">
          <a:extLst>
            <a:ext uri="{FF2B5EF4-FFF2-40B4-BE49-F238E27FC236}">
              <a16:creationId xmlns:a16="http://schemas.microsoft.com/office/drawing/2014/main" id="{00000000-0008-0000-1600-000009000000}"/>
            </a:ext>
          </a:extLst>
        </xdr:cNvPr>
        <xdr:cNvSpPr txBox="1"/>
      </xdr:nvSpPr>
      <xdr:spPr>
        <a:xfrm>
          <a:off x="161925" y="0"/>
          <a:ext cx="1664293"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344714</xdr:colOff>
      <xdr:row>4</xdr:row>
      <xdr:rowOff>22679</xdr:rowOff>
    </xdr:to>
    <xdr:sp macro="" textlink="">
      <xdr:nvSpPr>
        <xdr:cNvPr id="11" name="テキスト ボックス 10">
          <a:extLst>
            <a:ext uri="{FF2B5EF4-FFF2-40B4-BE49-F238E27FC236}">
              <a16:creationId xmlns:a16="http://schemas.microsoft.com/office/drawing/2014/main" id="{00000000-0008-0000-1600-00000B000000}"/>
            </a:ext>
          </a:extLst>
        </xdr:cNvPr>
        <xdr:cNvSpPr txBox="1">
          <a:spLocks noChangeArrowheads="1"/>
        </xdr:cNvSpPr>
      </xdr:nvSpPr>
      <xdr:spPr bwMode="auto">
        <a:xfrm>
          <a:off x="2365375" y="793750"/>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a:spLocks noChangeArrowheads="1"/>
        </xdr:cNvSpPr>
      </xdr:nvSpPr>
      <xdr:spPr bwMode="auto">
        <a:xfrm>
          <a:off x="199218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17-4-3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1700-000003000000}"/>
            </a:ext>
          </a:extLst>
        </xdr:cNvPr>
        <xdr:cNvSpPr/>
      </xdr:nvSpPr>
      <xdr:spPr>
        <a:xfrm>
          <a:off x="12098431" y="810801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12514023" y="1363751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7</xdr:col>
      <xdr:colOff>452581</xdr:colOff>
      <xdr:row>4</xdr:row>
      <xdr:rowOff>239568</xdr:rowOff>
    </xdr:from>
    <xdr:to>
      <xdr:col>29</xdr:col>
      <xdr:colOff>348635</xdr:colOff>
      <xdr:row>16</xdr:row>
      <xdr:rowOff>571501</xdr:rowOff>
    </xdr:to>
    <xdr:sp macro="" textlink="">
      <xdr:nvSpPr>
        <xdr:cNvPr id="5" name="テキスト ボックス 4">
          <a:extLst>
            <a:ext uri="{FF2B5EF4-FFF2-40B4-BE49-F238E27FC236}">
              <a16:creationId xmlns:a16="http://schemas.microsoft.com/office/drawing/2014/main" id="{00000000-0008-0000-1700-000005000000}"/>
            </a:ext>
          </a:extLst>
        </xdr:cNvPr>
        <xdr:cNvSpPr txBox="1"/>
      </xdr:nvSpPr>
      <xdr:spPr>
        <a:xfrm>
          <a:off x="5015056" y="1268268"/>
          <a:ext cx="16355254" cy="36180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（１－１）・（１－３）については、基準値の設定方法が事前予測型を選択する場合は（１－１）、直前計測型を選択する場合は（１－３）を入力してください。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a:t>
          </a:r>
          <a:r>
            <a:rPr kumimoji="1" lang="ja-JP" altLang="en-US" sz="1100">
              <a:solidFill>
                <a:schemeClr val="dk1"/>
              </a:solidFill>
              <a:effectLst/>
              <a:latin typeface="+mn-lt"/>
              <a:ea typeface="+mn-ea"/>
              <a:cs typeface="+mn-cs"/>
            </a:rPr>
            <a:t>需要</a:t>
          </a:r>
          <a:r>
            <a:rPr kumimoji="1" lang="ja-JP" altLang="ja-JP" sz="1100">
              <a:solidFill>
                <a:schemeClr val="dk1"/>
              </a:solidFill>
              <a:effectLst/>
              <a:latin typeface="+mn-lt"/>
              <a:ea typeface="+mn-ea"/>
              <a:cs typeface="+mn-cs"/>
            </a:rPr>
            <a:t>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4</xdr:col>
      <xdr:colOff>0</xdr:colOff>
      <xdr:row>0</xdr:row>
      <xdr:rowOff>40821</xdr:rowOff>
    </xdr:from>
    <xdr:to>
      <xdr:col>9</xdr:col>
      <xdr:colOff>281213</xdr:colOff>
      <xdr:row>1</xdr:row>
      <xdr:rowOff>45354</xdr:rowOff>
    </xdr:to>
    <xdr:sp macro="" textlink="">
      <xdr:nvSpPr>
        <xdr:cNvPr id="6" name="テキスト ボックス 2">
          <a:extLst>
            <a:ext uri="{FF2B5EF4-FFF2-40B4-BE49-F238E27FC236}">
              <a16:creationId xmlns:a16="http://schemas.microsoft.com/office/drawing/2014/main" id="{00000000-0008-0000-1700-000006000000}"/>
            </a:ext>
          </a:extLst>
        </xdr:cNvPr>
        <xdr:cNvSpPr txBox="1">
          <a:spLocks noChangeArrowheads="1"/>
        </xdr:cNvSpPr>
      </xdr:nvSpPr>
      <xdr:spPr bwMode="auto">
        <a:xfrm>
          <a:off x="2362200" y="40821"/>
          <a:ext cx="3948338"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364919</xdr:colOff>
      <xdr:row>4</xdr:row>
      <xdr:rowOff>2474</xdr:rowOff>
    </xdr:to>
    <xdr:sp macro="" textlink="">
      <xdr:nvSpPr>
        <xdr:cNvPr id="8" name="テキスト ボックス 7">
          <a:extLst>
            <a:ext uri="{FF2B5EF4-FFF2-40B4-BE49-F238E27FC236}">
              <a16:creationId xmlns:a16="http://schemas.microsoft.com/office/drawing/2014/main" id="{00000000-0008-0000-1700-000008000000}"/>
            </a:ext>
          </a:extLst>
        </xdr:cNvPr>
        <xdr:cNvSpPr txBox="1">
          <a:spLocks noChangeArrowheads="1"/>
        </xdr:cNvSpPr>
      </xdr:nvSpPr>
      <xdr:spPr bwMode="auto">
        <a:xfrm>
          <a:off x="2355273" y="796636"/>
          <a:ext cx="5456464" cy="244929"/>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AN123"/>
  <sheetViews>
    <sheetView showGridLines="0" view="pageBreakPreview" zoomScale="55" zoomScaleNormal="70" zoomScaleSheetLayoutView="55" workbookViewId="0"/>
  </sheetViews>
  <sheetFormatPr defaultColWidth="9" defaultRowHeight="18.75" x14ac:dyDescent="0.4"/>
  <cols>
    <col min="1" max="1" width="2.125" style="19" customWidth="1"/>
    <col min="2" max="2" width="5.625" style="19" customWidth="1"/>
    <col min="3" max="4" width="11.625" style="19" customWidth="1"/>
    <col min="5" max="5" width="9.125" style="19" bestFit="1" customWidth="1"/>
    <col min="6" max="6" width="9" style="19"/>
    <col min="7" max="8" width="9.125" style="19" bestFit="1" customWidth="1"/>
    <col min="9" max="9" width="9" style="19"/>
    <col min="10" max="10" width="9.125" style="19" bestFit="1" customWidth="1"/>
    <col min="11" max="11" width="9" style="19"/>
    <col min="12" max="12" width="11.125" style="19" customWidth="1"/>
    <col min="13" max="13" width="5.75" style="19" customWidth="1"/>
    <col min="14" max="24" width="11.125" style="19" customWidth="1"/>
    <col min="25" max="25" width="20.625" style="19" customWidth="1"/>
    <col min="26" max="26" width="9" style="19"/>
    <col min="27" max="27" width="9.125" style="19" bestFit="1" customWidth="1"/>
    <col min="28" max="28" width="9" style="19"/>
    <col min="29" max="29" width="15.625" style="19" customWidth="1"/>
    <col min="30" max="30" width="11.125" style="19" customWidth="1"/>
    <col min="31" max="31" width="13.75" style="19" customWidth="1"/>
    <col min="32" max="32" width="6" style="19" customWidth="1"/>
    <col min="33" max="33" width="9.875" style="19" bestFit="1" customWidth="1"/>
    <col min="34" max="34" width="9" style="19"/>
    <col min="35" max="35" width="15.625" style="19" customWidth="1"/>
    <col min="36" max="36" width="11.125" style="19" customWidth="1"/>
    <col min="37" max="16384" width="9" style="19"/>
  </cols>
  <sheetData>
    <row r="1" spans="2:7" x14ac:dyDescent="0.4">
      <c r="B1" s="22"/>
    </row>
    <row r="2" spans="2:7" x14ac:dyDescent="0.4">
      <c r="B2" s="22" t="s">
        <v>30</v>
      </c>
    </row>
    <row r="3" spans="2:7" ht="24" x14ac:dyDescent="0.4">
      <c r="B3" s="64" t="s">
        <v>51</v>
      </c>
    </row>
    <row r="4" spans="2:7" ht="18" customHeight="1" x14ac:dyDescent="0.4">
      <c r="C4" s="73" t="s">
        <v>52</v>
      </c>
      <c r="D4" s="38" t="s">
        <v>53</v>
      </c>
      <c r="E4" s="22"/>
      <c r="F4" s="22"/>
      <c r="G4" s="22"/>
    </row>
    <row r="5" spans="2:7" ht="18" customHeight="1" x14ac:dyDescent="0.4">
      <c r="C5" s="38" t="s">
        <v>54</v>
      </c>
      <c r="D5" s="22"/>
      <c r="E5" s="22"/>
      <c r="F5" s="22"/>
      <c r="G5" s="22"/>
    </row>
    <row r="6" spans="2:7" ht="36" customHeight="1" x14ac:dyDescent="0.4">
      <c r="B6" s="116" t="s">
        <v>55</v>
      </c>
      <c r="C6" s="117"/>
      <c r="D6" s="118"/>
      <c r="E6" s="119"/>
      <c r="F6" s="119"/>
      <c r="G6" s="119"/>
    </row>
    <row r="7" spans="2:7" x14ac:dyDescent="0.4">
      <c r="B7" s="137" t="s">
        <v>0</v>
      </c>
      <c r="C7" s="138"/>
      <c r="D7" s="139"/>
      <c r="E7" s="140"/>
      <c r="F7" s="141"/>
      <c r="G7" s="142"/>
    </row>
    <row r="8" spans="2:7" x14ac:dyDescent="0.4">
      <c r="B8" s="137" t="s">
        <v>3</v>
      </c>
      <c r="C8" s="138"/>
      <c r="D8" s="139"/>
      <c r="E8" s="168"/>
      <c r="F8" s="168"/>
      <c r="G8" s="168"/>
    </row>
    <row r="9" spans="2:7" x14ac:dyDescent="0.4">
      <c r="B9" s="169" t="s">
        <v>15</v>
      </c>
      <c r="C9" s="120"/>
      <c r="D9" s="121"/>
      <c r="E9" s="140"/>
      <c r="F9" s="141"/>
      <c r="G9" s="142"/>
    </row>
    <row r="10" spans="2:7" x14ac:dyDescent="0.4">
      <c r="B10" s="130" t="s">
        <v>5</v>
      </c>
      <c r="C10" s="131"/>
      <c r="D10" s="132"/>
      <c r="E10" s="133"/>
      <c r="F10" s="134"/>
      <c r="G10" s="135"/>
    </row>
    <row r="11" spans="2:7" x14ac:dyDescent="0.4">
      <c r="B11" s="130" t="s">
        <v>11</v>
      </c>
      <c r="C11" s="131"/>
      <c r="D11" s="132"/>
      <c r="E11" s="136"/>
      <c r="F11" s="134"/>
      <c r="G11" s="135"/>
    </row>
    <row r="12" spans="2:7" x14ac:dyDescent="0.4">
      <c r="B12" s="137" t="s">
        <v>12</v>
      </c>
      <c r="C12" s="138"/>
      <c r="D12" s="139"/>
      <c r="E12" s="93"/>
      <c r="F12" s="94" t="s">
        <v>4</v>
      </c>
      <c r="G12" s="21">
        <f>E12+TIME(1,30,0)</f>
        <v>6.25E-2</v>
      </c>
    </row>
    <row r="13" spans="2:7" ht="36" customHeight="1" x14ac:dyDescent="0.4">
      <c r="B13" s="126" t="s">
        <v>35</v>
      </c>
      <c r="C13" s="127"/>
      <c r="D13" s="127"/>
      <c r="E13" s="128"/>
      <c r="F13" s="128"/>
      <c r="G13" s="128"/>
    </row>
    <row r="14" spans="2:7" ht="54" customHeight="1" x14ac:dyDescent="0.4"/>
    <row r="15" spans="2:7" x14ac:dyDescent="0.4">
      <c r="B15" s="65" t="s">
        <v>6</v>
      </c>
      <c r="C15" s="95"/>
      <c r="D15" s="95"/>
      <c r="E15" s="23"/>
      <c r="F15" s="23"/>
      <c r="G15" s="23"/>
    </row>
    <row r="16" spans="2:7" x14ac:dyDescent="0.4">
      <c r="B16" s="22" t="s">
        <v>97</v>
      </c>
      <c r="C16" s="95"/>
      <c r="D16" s="95"/>
      <c r="E16" s="23"/>
      <c r="F16" s="23"/>
      <c r="G16" s="23"/>
    </row>
    <row r="17" spans="1:40" x14ac:dyDescent="0.4">
      <c r="B17" s="66" t="s">
        <v>50</v>
      </c>
    </row>
    <row r="18" spans="1:40" x14ac:dyDescent="0.4">
      <c r="B18" s="19" t="s">
        <v>49</v>
      </c>
    </row>
    <row r="19" spans="1:40" x14ac:dyDescent="0.4">
      <c r="B19" s="66" t="s">
        <v>37</v>
      </c>
      <c r="C19" s="66" t="s">
        <v>36</v>
      </c>
    </row>
    <row r="20" spans="1:40" x14ac:dyDescent="0.4">
      <c r="B20" s="66" t="s">
        <v>37</v>
      </c>
      <c r="C20" s="66" t="s">
        <v>38</v>
      </c>
    </row>
    <row r="21" spans="1:40" x14ac:dyDescent="0.4">
      <c r="B21" s="38"/>
    </row>
    <row r="23" spans="1:40" x14ac:dyDescent="0.4">
      <c r="B23" s="66" t="s">
        <v>45</v>
      </c>
      <c r="C23" s="22"/>
      <c r="D23" s="22"/>
      <c r="E23" s="22"/>
      <c r="F23" s="22"/>
      <c r="G23" s="22"/>
      <c r="H23" s="22" t="s">
        <v>46</v>
      </c>
      <c r="I23" s="22"/>
      <c r="J23" s="22"/>
      <c r="K23" s="22"/>
      <c r="M23" s="66" t="s">
        <v>40</v>
      </c>
      <c r="N23" s="66"/>
      <c r="O23" s="66"/>
      <c r="P23" s="66"/>
      <c r="Q23" s="66"/>
      <c r="S23" s="22" t="s">
        <v>43</v>
      </c>
      <c r="T23" s="22"/>
      <c r="U23" s="22"/>
      <c r="V23" s="22"/>
      <c r="W23" s="66"/>
      <c r="Y23" s="22" t="s">
        <v>80</v>
      </c>
      <c r="AD23" s="22" t="s">
        <v>31</v>
      </c>
      <c r="AE23" s="22"/>
      <c r="AF23" s="22"/>
      <c r="AG23" s="22"/>
      <c r="AH23" s="22"/>
      <c r="AJ23" s="22" t="s">
        <v>32</v>
      </c>
      <c r="AK23" s="22"/>
      <c r="AL23" s="22"/>
      <c r="AM23" s="22"/>
      <c r="AN23" s="22"/>
    </row>
    <row r="24" spans="1:40" x14ac:dyDescent="0.4">
      <c r="B24" s="66"/>
      <c r="C24" s="22"/>
      <c r="D24" s="22"/>
      <c r="E24" s="22"/>
      <c r="F24" s="22"/>
      <c r="G24" s="22"/>
      <c r="H24" s="22"/>
      <c r="I24" s="22"/>
      <c r="J24" s="22"/>
      <c r="K24" s="22"/>
      <c r="M24" s="66" t="s">
        <v>77</v>
      </c>
      <c r="N24" s="66"/>
      <c r="O24" s="66"/>
      <c r="P24" s="66"/>
      <c r="Q24" s="66"/>
      <c r="S24" s="22" t="s">
        <v>79</v>
      </c>
      <c r="T24" s="22"/>
      <c r="U24" s="22"/>
      <c r="V24" s="22"/>
      <c r="W24" s="66"/>
      <c r="Y24" s="22"/>
      <c r="AD24" s="22"/>
      <c r="AE24" s="22"/>
      <c r="AF24" s="22"/>
      <c r="AG24" s="22"/>
      <c r="AH24" s="22"/>
      <c r="AJ24" s="22"/>
      <c r="AK24" s="22"/>
      <c r="AL24" s="22"/>
      <c r="AM24" s="22"/>
      <c r="AN24" s="22"/>
    </row>
    <row r="25" spans="1:40" x14ac:dyDescent="0.4">
      <c r="B25" s="66"/>
      <c r="C25" s="22"/>
      <c r="D25" s="22"/>
      <c r="E25" s="22"/>
      <c r="F25" s="22"/>
      <c r="G25" s="22"/>
      <c r="H25" s="22"/>
      <c r="I25" s="22"/>
      <c r="J25" s="22"/>
      <c r="K25" s="22"/>
      <c r="S25" s="97" t="s">
        <v>82</v>
      </c>
      <c r="T25" s="22"/>
      <c r="U25" s="22"/>
      <c r="V25" s="22"/>
      <c r="W25" s="66"/>
      <c r="Y25" s="22" t="s">
        <v>86</v>
      </c>
      <c r="AD25" s="66" t="s">
        <v>47</v>
      </c>
      <c r="AE25" s="22"/>
      <c r="AF25" s="22"/>
      <c r="AG25" s="22"/>
      <c r="AH25" s="22"/>
      <c r="AJ25" s="66" t="s">
        <v>47</v>
      </c>
      <c r="AK25" s="22"/>
      <c r="AL25" s="22"/>
      <c r="AM25" s="22"/>
      <c r="AN25" s="22"/>
    </row>
    <row r="26" spans="1:40" x14ac:dyDescent="0.4">
      <c r="B26" s="66"/>
      <c r="C26" s="22"/>
      <c r="D26" s="22"/>
      <c r="E26" s="22"/>
      <c r="F26" s="22"/>
      <c r="G26" s="22"/>
      <c r="H26" s="22"/>
      <c r="I26" s="22"/>
      <c r="J26" s="22"/>
      <c r="K26" s="22"/>
      <c r="S26" s="97" t="s">
        <v>41</v>
      </c>
      <c r="T26" s="22"/>
      <c r="U26" s="22"/>
      <c r="V26" s="22"/>
      <c r="W26" s="66"/>
      <c r="Y26" s="22" t="s">
        <v>87</v>
      </c>
      <c r="AD26" s="66" t="s">
        <v>48</v>
      </c>
      <c r="AE26" s="22"/>
      <c r="AF26" s="22"/>
      <c r="AG26" s="22"/>
      <c r="AH26" s="22"/>
      <c r="AJ26" s="66" t="s">
        <v>48</v>
      </c>
      <c r="AK26" s="22"/>
      <c r="AL26" s="22"/>
      <c r="AM26" s="22"/>
      <c r="AN26" s="22"/>
    </row>
    <row r="27" spans="1:40" ht="18" customHeight="1" x14ac:dyDescent="0.4">
      <c r="B27" s="66"/>
      <c r="C27" s="22"/>
      <c r="D27" s="22"/>
      <c r="E27" s="22"/>
      <c r="F27" s="22"/>
      <c r="G27" s="22"/>
      <c r="H27" s="22"/>
      <c r="I27" s="22"/>
      <c r="J27" s="22"/>
      <c r="K27" s="22"/>
      <c r="S27" s="22"/>
      <c r="T27" s="22"/>
      <c r="U27" s="22"/>
      <c r="V27" s="22"/>
      <c r="AD27" s="22"/>
      <c r="AE27" s="22"/>
      <c r="AF27" s="22"/>
      <c r="AG27" s="22"/>
      <c r="AH27" s="22"/>
      <c r="AJ27" s="22"/>
      <c r="AK27" s="22"/>
      <c r="AL27" s="22"/>
      <c r="AM27" s="22"/>
      <c r="AN27" s="22"/>
    </row>
    <row r="28" spans="1:40" x14ac:dyDescent="0.4">
      <c r="B28" s="66"/>
      <c r="C28" s="22"/>
      <c r="D28" s="22"/>
      <c r="E28" s="22"/>
      <c r="F28" s="22"/>
      <c r="G28" s="22"/>
      <c r="H28" s="22"/>
      <c r="I28" s="22"/>
      <c r="J28" s="22"/>
      <c r="K28" s="22"/>
      <c r="S28" s="22"/>
      <c r="T28" s="22"/>
      <c r="U28" s="22"/>
      <c r="V28" s="22"/>
      <c r="AD28" s="22"/>
      <c r="AE28" s="22"/>
      <c r="AF28" s="22"/>
      <c r="AG28" s="22"/>
      <c r="AH28" s="22"/>
      <c r="AJ28" s="22"/>
      <c r="AK28" s="22"/>
      <c r="AL28" s="22"/>
      <c r="AM28" s="22"/>
      <c r="AN28" s="22"/>
    </row>
    <row r="29" spans="1:40" s="1" customFormat="1" ht="51.75" x14ac:dyDescent="0.4">
      <c r="A29" s="19"/>
      <c r="B29" s="129" t="s">
        <v>2</v>
      </c>
      <c r="C29" s="129"/>
      <c r="D29" s="129"/>
      <c r="E29" s="129"/>
      <c r="F29" s="41" t="s">
        <v>33</v>
      </c>
      <c r="G29" s="22"/>
      <c r="H29" s="137" t="s">
        <v>2</v>
      </c>
      <c r="I29" s="138"/>
      <c r="J29" s="139"/>
      <c r="K29" s="41" t="s">
        <v>34</v>
      </c>
      <c r="L29" s="19"/>
      <c r="M29" s="170" t="s">
        <v>2</v>
      </c>
      <c r="N29" s="129"/>
      <c r="O29" s="129"/>
      <c r="P29" s="129"/>
      <c r="Q29" s="39" t="s">
        <v>39</v>
      </c>
      <c r="R29" s="19"/>
      <c r="S29" s="129" t="s">
        <v>2</v>
      </c>
      <c r="T29" s="129"/>
      <c r="U29" s="129"/>
      <c r="V29" s="129"/>
      <c r="W29" s="39" t="s">
        <v>39</v>
      </c>
      <c r="X29" s="19"/>
      <c r="Y29" s="137" t="s">
        <v>2</v>
      </c>
      <c r="Z29" s="138"/>
      <c r="AA29" s="139"/>
      <c r="AB29" s="41" t="s">
        <v>16</v>
      </c>
      <c r="AC29" s="40"/>
      <c r="AD29" s="137" t="s">
        <v>2</v>
      </c>
      <c r="AE29" s="138"/>
      <c r="AF29" s="139"/>
      <c r="AG29" s="72" t="s">
        <v>44</v>
      </c>
      <c r="AH29" s="67" t="s">
        <v>28</v>
      </c>
      <c r="AI29" s="19"/>
      <c r="AJ29" s="137" t="s">
        <v>2</v>
      </c>
      <c r="AK29" s="138"/>
      <c r="AL29" s="139"/>
      <c r="AM29" s="72" t="s">
        <v>44</v>
      </c>
      <c r="AN29" s="67" t="s">
        <v>28</v>
      </c>
    </row>
    <row r="30" spans="1:40" s="1" customFormat="1" ht="18" customHeight="1" x14ac:dyDescent="0.4">
      <c r="B30" s="146" t="s">
        <v>98</v>
      </c>
      <c r="C30" s="3">
        <f>E12</f>
        <v>0</v>
      </c>
      <c r="D30" s="4" t="s">
        <v>1</v>
      </c>
      <c r="E30" s="5">
        <f>C30+TIME(0,1,0)</f>
        <v>6.9444444444444447E-4</v>
      </c>
      <c r="F30" s="29"/>
      <c r="G30" s="22"/>
      <c r="H30" s="3">
        <f>E12</f>
        <v>0</v>
      </c>
      <c r="I30" s="4" t="s">
        <v>1</v>
      </c>
      <c r="J30" s="5">
        <f>H30+TIME(0,1,0)</f>
        <v>6.9444444444444447E-4</v>
      </c>
      <c r="K30" s="29"/>
      <c r="L30" s="19"/>
      <c r="M30" s="125" t="s">
        <v>81</v>
      </c>
      <c r="N30" s="43">
        <f>E12</f>
        <v>0</v>
      </c>
      <c r="O30" s="44" t="s">
        <v>1</v>
      </c>
      <c r="P30" s="45">
        <f>N30+TIME(0,1,0)</f>
        <v>6.9444444444444447E-4</v>
      </c>
      <c r="Q30" s="59"/>
      <c r="R30" s="19"/>
      <c r="S30" s="152" t="s">
        <v>89</v>
      </c>
      <c r="T30" s="153">
        <f>E12+TIME(1,0,0)</f>
        <v>4.1666666666666664E-2</v>
      </c>
      <c r="U30" s="156" t="s">
        <v>1</v>
      </c>
      <c r="V30" s="159">
        <f>T30+TIME(0,30,0)</f>
        <v>6.25E-2</v>
      </c>
      <c r="W30" s="162" t="str">
        <f>IF(SUM(W40:W44)=0,"",ROUND(AVERAGE(W40:W44),0))</f>
        <v/>
      </c>
      <c r="X30" s="19"/>
      <c r="Y30" s="43">
        <f>E12</f>
        <v>0</v>
      </c>
      <c r="Z30" s="44" t="s">
        <v>1</v>
      </c>
      <c r="AA30" s="45">
        <f>Y30+TIME(0,1,0)</f>
        <v>6.9444444444444447E-4</v>
      </c>
      <c r="AB30" s="59"/>
      <c r="AC30" s="47"/>
      <c r="AD30" s="3">
        <f>E12</f>
        <v>0</v>
      </c>
      <c r="AE30" s="4" t="s">
        <v>1</v>
      </c>
      <c r="AF30" s="15">
        <f>AD30+TIME(0,1,0)</f>
        <v>6.9444444444444447E-4</v>
      </c>
      <c r="AG30" s="107" t="str">
        <f>IFERROR(((K30-F30)+IF($E$13="事前予測型",Q30-AB30,$W$30-AB30)),"")</f>
        <v/>
      </c>
      <c r="AH30" s="143" t="s">
        <v>7</v>
      </c>
      <c r="AI30" s="19"/>
      <c r="AJ30" s="3">
        <f>E12</f>
        <v>0</v>
      </c>
      <c r="AK30" s="4" t="s">
        <v>1</v>
      </c>
      <c r="AL30" s="15">
        <f>AJ30+TIME(0,1,0)</f>
        <v>6.9444444444444447E-4</v>
      </c>
      <c r="AM30" s="107" t="str">
        <f>IFERROR(((K30-F30)+IF($E$13="事前予測型",Q30-AB30,$W$30-AB30)),"")</f>
        <v/>
      </c>
      <c r="AN30" s="143" t="s">
        <v>7</v>
      </c>
    </row>
    <row r="31" spans="1:40" s="1" customFormat="1" x14ac:dyDescent="0.4">
      <c r="B31" s="147"/>
      <c r="C31" s="6">
        <f>E30</f>
        <v>6.9444444444444447E-4</v>
      </c>
      <c r="D31" s="7" t="s">
        <v>1</v>
      </c>
      <c r="E31" s="8">
        <f t="shared" ref="E31:E94" si="0">C31+TIME(0,1,0)</f>
        <v>1.3888888888888889E-3</v>
      </c>
      <c r="F31" s="29"/>
      <c r="G31" s="22"/>
      <c r="H31" s="6">
        <f>J30</f>
        <v>6.9444444444444447E-4</v>
      </c>
      <c r="I31" s="7" t="s">
        <v>1</v>
      </c>
      <c r="J31" s="8">
        <f t="shared" ref="J31:J94" si="1">H31+TIME(0,1,0)</f>
        <v>1.3888888888888889E-3</v>
      </c>
      <c r="K31" s="29"/>
      <c r="L31" s="19"/>
      <c r="M31" s="125"/>
      <c r="N31" s="48">
        <f>P30</f>
        <v>6.9444444444444447E-4</v>
      </c>
      <c r="O31" s="49" t="s">
        <v>1</v>
      </c>
      <c r="P31" s="50">
        <f t="shared" ref="P31:P94" si="2">N31+TIME(0,1,0)</f>
        <v>1.3888888888888889E-3</v>
      </c>
      <c r="Q31" s="57"/>
      <c r="R31" s="19"/>
      <c r="S31" s="152"/>
      <c r="T31" s="154"/>
      <c r="U31" s="157"/>
      <c r="V31" s="160"/>
      <c r="W31" s="163"/>
      <c r="X31" s="19"/>
      <c r="Y31" s="48">
        <f>AA30</f>
        <v>6.9444444444444447E-4</v>
      </c>
      <c r="Z31" s="49" t="s">
        <v>1</v>
      </c>
      <c r="AA31" s="50">
        <f t="shared" ref="AA31:AA94" si="3">Y31+TIME(0,1,0)</f>
        <v>1.3888888888888889E-3</v>
      </c>
      <c r="AB31" s="57"/>
      <c r="AC31" s="40"/>
      <c r="AD31" s="6">
        <f>AF30</f>
        <v>6.9444444444444447E-4</v>
      </c>
      <c r="AE31" s="7" t="s">
        <v>1</v>
      </c>
      <c r="AF31" s="16">
        <f t="shared" ref="AF31:AF94" si="4">AD31+TIME(0,1,0)</f>
        <v>1.3888888888888889E-3</v>
      </c>
      <c r="AG31" s="108" t="str">
        <f t="shared" ref="AG31:AG94" si="5">IFERROR(((K31-F31)+IF($E$13="事前予測型",Q31-AB31,$W$30-AB31)),"")</f>
        <v/>
      </c>
      <c r="AH31" s="144"/>
      <c r="AI31" s="19"/>
      <c r="AJ31" s="6">
        <f>AL30</f>
        <v>6.9444444444444447E-4</v>
      </c>
      <c r="AK31" s="7" t="s">
        <v>1</v>
      </c>
      <c r="AL31" s="16">
        <f t="shared" ref="AL31:AL94" si="6">AJ31+TIME(0,1,0)</f>
        <v>1.3888888888888889E-3</v>
      </c>
      <c r="AM31" s="108" t="str">
        <f t="shared" ref="AM31:AM94" si="7">IFERROR(((K31-F31)+IF($E$13="事前予測型",Q31-AB31,$W$30-AB31)),"")</f>
        <v/>
      </c>
      <c r="AN31" s="144"/>
    </row>
    <row r="32" spans="1:40" ht="18" customHeight="1" x14ac:dyDescent="0.4">
      <c r="A32" s="1"/>
      <c r="B32" s="147"/>
      <c r="C32" s="6">
        <f t="shared" ref="C32:C95" si="8">E31</f>
        <v>1.3888888888888889E-3</v>
      </c>
      <c r="D32" s="7" t="s">
        <v>1</v>
      </c>
      <c r="E32" s="8">
        <f t="shared" si="0"/>
        <v>2.0833333333333333E-3</v>
      </c>
      <c r="F32" s="30"/>
      <c r="G32" s="22"/>
      <c r="H32" s="6">
        <f t="shared" ref="H32:H95" si="9">J31</f>
        <v>1.3888888888888889E-3</v>
      </c>
      <c r="I32" s="7" t="s">
        <v>1</v>
      </c>
      <c r="J32" s="8">
        <f t="shared" si="1"/>
        <v>2.0833333333333333E-3</v>
      </c>
      <c r="K32" s="30"/>
      <c r="M32" s="125"/>
      <c r="N32" s="48">
        <f t="shared" ref="N32:N95" si="10">P31</f>
        <v>1.3888888888888889E-3</v>
      </c>
      <c r="O32" s="49" t="s">
        <v>1</v>
      </c>
      <c r="P32" s="50">
        <f t="shared" si="2"/>
        <v>2.0833333333333333E-3</v>
      </c>
      <c r="Q32" s="51"/>
      <c r="S32" s="152"/>
      <c r="T32" s="155"/>
      <c r="U32" s="158"/>
      <c r="V32" s="161"/>
      <c r="W32" s="164"/>
      <c r="Y32" s="48">
        <f t="shared" ref="Y32:Y95" si="11">AA31</f>
        <v>1.3888888888888889E-3</v>
      </c>
      <c r="Z32" s="49" t="s">
        <v>1</v>
      </c>
      <c r="AA32" s="50">
        <f t="shared" si="3"/>
        <v>2.0833333333333333E-3</v>
      </c>
      <c r="AB32" s="51"/>
      <c r="AC32" s="47"/>
      <c r="AD32" s="6">
        <f t="shared" ref="AD32:AD95" si="12">AF31</f>
        <v>1.3888888888888889E-3</v>
      </c>
      <c r="AE32" s="7" t="s">
        <v>1</v>
      </c>
      <c r="AF32" s="16">
        <f t="shared" si="4"/>
        <v>2.0833333333333333E-3</v>
      </c>
      <c r="AG32" s="108" t="str">
        <f t="shared" si="5"/>
        <v/>
      </c>
      <c r="AH32" s="144"/>
      <c r="AJ32" s="6">
        <f t="shared" ref="AJ32:AJ95" si="13">AL31</f>
        <v>1.3888888888888889E-3</v>
      </c>
      <c r="AK32" s="7" t="s">
        <v>1</v>
      </c>
      <c r="AL32" s="16">
        <f t="shared" si="6"/>
        <v>2.0833333333333333E-3</v>
      </c>
      <c r="AM32" s="108" t="str">
        <f t="shared" si="7"/>
        <v/>
      </c>
      <c r="AN32" s="144"/>
    </row>
    <row r="33" spans="2:40" x14ac:dyDescent="0.4">
      <c r="B33" s="147"/>
      <c r="C33" s="6">
        <f t="shared" si="8"/>
        <v>2.0833333333333333E-3</v>
      </c>
      <c r="D33" s="7" t="s">
        <v>1</v>
      </c>
      <c r="E33" s="8">
        <f t="shared" si="0"/>
        <v>2.7777777777777779E-3</v>
      </c>
      <c r="F33" s="30"/>
      <c r="G33" s="22"/>
      <c r="H33" s="6">
        <f t="shared" si="9"/>
        <v>2.0833333333333333E-3</v>
      </c>
      <c r="I33" s="7" t="s">
        <v>1</v>
      </c>
      <c r="J33" s="8">
        <f t="shared" si="1"/>
        <v>2.7777777777777779E-3</v>
      </c>
      <c r="K33" s="30"/>
      <c r="M33" s="125"/>
      <c r="N33" s="48">
        <f t="shared" si="10"/>
        <v>2.0833333333333333E-3</v>
      </c>
      <c r="O33" s="49" t="s">
        <v>1</v>
      </c>
      <c r="P33" s="50">
        <f t="shared" si="2"/>
        <v>2.7777777777777779E-3</v>
      </c>
      <c r="Q33" s="51"/>
      <c r="S33" s="22"/>
      <c r="T33" s="22"/>
      <c r="U33" s="22"/>
      <c r="V33" s="22"/>
      <c r="W33" s="22"/>
      <c r="Y33" s="48">
        <f t="shared" si="11"/>
        <v>2.0833333333333333E-3</v>
      </c>
      <c r="Z33" s="49" t="s">
        <v>1</v>
      </c>
      <c r="AA33" s="50">
        <f t="shared" si="3"/>
        <v>2.7777777777777779E-3</v>
      </c>
      <c r="AB33" s="51"/>
      <c r="AC33" s="22"/>
      <c r="AD33" s="6">
        <f t="shared" si="12"/>
        <v>2.0833333333333333E-3</v>
      </c>
      <c r="AE33" s="7" t="s">
        <v>1</v>
      </c>
      <c r="AF33" s="16">
        <f t="shared" si="4"/>
        <v>2.7777777777777779E-3</v>
      </c>
      <c r="AG33" s="108" t="str">
        <f t="shared" si="5"/>
        <v/>
      </c>
      <c r="AH33" s="144"/>
      <c r="AJ33" s="6">
        <f t="shared" si="13"/>
        <v>2.0833333333333333E-3</v>
      </c>
      <c r="AK33" s="7" t="s">
        <v>1</v>
      </c>
      <c r="AL33" s="16">
        <f t="shared" si="6"/>
        <v>2.7777777777777779E-3</v>
      </c>
      <c r="AM33" s="108" t="str">
        <f t="shared" si="7"/>
        <v/>
      </c>
      <c r="AN33" s="144"/>
    </row>
    <row r="34" spans="2:40" ht="18" customHeight="1" x14ac:dyDescent="0.4">
      <c r="B34" s="147"/>
      <c r="C34" s="6">
        <f t="shared" si="8"/>
        <v>2.7777777777777779E-3</v>
      </c>
      <c r="D34" s="7" t="s">
        <v>1</v>
      </c>
      <c r="E34" s="8">
        <f t="shared" si="0"/>
        <v>3.4722222222222225E-3</v>
      </c>
      <c r="F34" s="30"/>
      <c r="G34" s="22"/>
      <c r="H34" s="6">
        <f t="shared" si="9"/>
        <v>2.7777777777777779E-3</v>
      </c>
      <c r="I34" s="7" t="s">
        <v>1</v>
      </c>
      <c r="J34" s="8">
        <f t="shared" si="1"/>
        <v>3.4722222222222225E-3</v>
      </c>
      <c r="K34" s="30"/>
      <c r="M34" s="125"/>
      <c r="N34" s="48">
        <f t="shared" si="10"/>
        <v>2.7777777777777779E-3</v>
      </c>
      <c r="O34" s="49" t="s">
        <v>1</v>
      </c>
      <c r="P34" s="50">
        <f t="shared" si="2"/>
        <v>3.4722222222222225E-3</v>
      </c>
      <c r="Q34" s="51"/>
      <c r="S34" s="22"/>
      <c r="T34" s="22"/>
      <c r="U34" s="22"/>
      <c r="V34" s="22"/>
      <c r="W34" s="22"/>
      <c r="Y34" s="48">
        <f t="shared" si="11"/>
        <v>2.7777777777777779E-3</v>
      </c>
      <c r="Z34" s="49" t="s">
        <v>1</v>
      </c>
      <c r="AA34" s="50">
        <f t="shared" si="3"/>
        <v>3.4722222222222225E-3</v>
      </c>
      <c r="AB34" s="51"/>
      <c r="AC34" s="22"/>
      <c r="AD34" s="6">
        <f t="shared" si="12"/>
        <v>2.7777777777777779E-3</v>
      </c>
      <c r="AE34" s="7" t="s">
        <v>1</v>
      </c>
      <c r="AF34" s="16">
        <f t="shared" si="4"/>
        <v>3.4722222222222225E-3</v>
      </c>
      <c r="AG34" s="108" t="str">
        <f t="shared" si="5"/>
        <v/>
      </c>
      <c r="AH34" s="144"/>
      <c r="AJ34" s="6">
        <f t="shared" si="13"/>
        <v>2.7777777777777779E-3</v>
      </c>
      <c r="AK34" s="7" t="s">
        <v>1</v>
      </c>
      <c r="AL34" s="16">
        <f t="shared" si="6"/>
        <v>3.4722222222222225E-3</v>
      </c>
      <c r="AM34" s="108" t="str">
        <f t="shared" si="7"/>
        <v/>
      </c>
      <c r="AN34" s="144"/>
    </row>
    <row r="35" spans="2:40" x14ac:dyDescent="0.4">
      <c r="B35" s="147"/>
      <c r="C35" s="6">
        <f t="shared" si="8"/>
        <v>3.4722222222222225E-3</v>
      </c>
      <c r="D35" s="7" t="s">
        <v>1</v>
      </c>
      <c r="E35" s="8">
        <f t="shared" si="0"/>
        <v>4.1666666666666666E-3</v>
      </c>
      <c r="F35" s="30"/>
      <c r="G35" s="22"/>
      <c r="H35" s="6">
        <f t="shared" si="9"/>
        <v>3.4722222222222225E-3</v>
      </c>
      <c r="I35" s="7" t="s">
        <v>1</v>
      </c>
      <c r="J35" s="8">
        <f t="shared" si="1"/>
        <v>4.1666666666666666E-3</v>
      </c>
      <c r="K35" s="30"/>
      <c r="M35" s="125"/>
      <c r="N35" s="48">
        <f t="shared" si="10"/>
        <v>3.4722222222222225E-3</v>
      </c>
      <c r="O35" s="49" t="s">
        <v>1</v>
      </c>
      <c r="P35" s="50">
        <f t="shared" si="2"/>
        <v>4.1666666666666666E-3</v>
      </c>
      <c r="Q35" s="57"/>
      <c r="S35" s="22" t="s">
        <v>83</v>
      </c>
      <c r="T35" s="22"/>
      <c r="U35" s="22"/>
      <c r="V35" s="22"/>
      <c r="W35" s="22"/>
      <c r="Y35" s="48">
        <f t="shared" si="11"/>
        <v>3.4722222222222225E-3</v>
      </c>
      <c r="Z35" s="49" t="s">
        <v>1</v>
      </c>
      <c r="AA35" s="50">
        <f t="shared" si="3"/>
        <v>4.1666666666666666E-3</v>
      </c>
      <c r="AB35" s="57"/>
      <c r="AC35" s="22"/>
      <c r="AD35" s="6">
        <f t="shared" si="12"/>
        <v>3.4722222222222225E-3</v>
      </c>
      <c r="AE35" s="7" t="s">
        <v>1</v>
      </c>
      <c r="AF35" s="16">
        <f t="shared" si="4"/>
        <v>4.1666666666666666E-3</v>
      </c>
      <c r="AG35" s="108" t="str">
        <f t="shared" si="5"/>
        <v/>
      </c>
      <c r="AH35" s="144"/>
      <c r="AJ35" s="6">
        <f t="shared" si="13"/>
        <v>3.4722222222222225E-3</v>
      </c>
      <c r="AK35" s="7" t="s">
        <v>1</v>
      </c>
      <c r="AL35" s="16">
        <f t="shared" si="6"/>
        <v>4.1666666666666666E-3</v>
      </c>
      <c r="AM35" s="108" t="str">
        <f t="shared" si="7"/>
        <v/>
      </c>
      <c r="AN35" s="144"/>
    </row>
    <row r="36" spans="2:40" x14ac:dyDescent="0.4">
      <c r="B36" s="147"/>
      <c r="C36" s="6">
        <f t="shared" si="8"/>
        <v>4.1666666666666666E-3</v>
      </c>
      <c r="D36" s="7" t="s">
        <v>1</v>
      </c>
      <c r="E36" s="8">
        <f t="shared" si="0"/>
        <v>4.8611111111111112E-3</v>
      </c>
      <c r="F36" s="30"/>
      <c r="G36" s="22"/>
      <c r="H36" s="6">
        <f t="shared" si="9"/>
        <v>4.1666666666666666E-3</v>
      </c>
      <c r="I36" s="7" t="s">
        <v>1</v>
      </c>
      <c r="J36" s="8">
        <f t="shared" si="1"/>
        <v>4.8611111111111112E-3</v>
      </c>
      <c r="K36" s="30"/>
      <c r="M36" s="125"/>
      <c r="N36" s="48">
        <f t="shared" si="10"/>
        <v>4.1666666666666666E-3</v>
      </c>
      <c r="O36" s="49" t="s">
        <v>1</v>
      </c>
      <c r="P36" s="50">
        <f t="shared" si="2"/>
        <v>4.8611111111111112E-3</v>
      </c>
      <c r="Q36" s="57"/>
      <c r="S36" s="22" t="s">
        <v>84</v>
      </c>
      <c r="T36" s="22"/>
      <c r="U36" s="22"/>
      <c r="V36" s="22"/>
      <c r="W36" s="22"/>
      <c r="Y36" s="48">
        <f t="shared" si="11"/>
        <v>4.1666666666666666E-3</v>
      </c>
      <c r="Z36" s="49" t="s">
        <v>1</v>
      </c>
      <c r="AA36" s="50">
        <f t="shared" si="3"/>
        <v>4.8611111111111112E-3</v>
      </c>
      <c r="AB36" s="57"/>
      <c r="AC36" s="22"/>
      <c r="AD36" s="6">
        <f t="shared" si="12"/>
        <v>4.1666666666666666E-3</v>
      </c>
      <c r="AE36" s="7" t="s">
        <v>1</v>
      </c>
      <c r="AF36" s="16">
        <f t="shared" si="4"/>
        <v>4.8611111111111112E-3</v>
      </c>
      <c r="AG36" s="108" t="str">
        <f t="shared" si="5"/>
        <v/>
      </c>
      <c r="AH36" s="144"/>
      <c r="AJ36" s="6">
        <f t="shared" si="13"/>
        <v>4.1666666666666666E-3</v>
      </c>
      <c r="AK36" s="7" t="s">
        <v>1</v>
      </c>
      <c r="AL36" s="16">
        <f t="shared" si="6"/>
        <v>4.8611111111111112E-3</v>
      </c>
      <c r="AM36" s="108" t="str">
        <f t="shared" si="7"/>
        <v/>
      </c>
      <c r="AN36" s="144"/>
    </row>
    <row r="37" spans="2:40" ht="18" customHeight="1" x14ac:dyDescent="0.4">
      <c r="B37" s="147"/>
      <c r="C37" s="6">
        <f t="shared" si="8"/>
        <v>4.8611111111111112E-3</v>
      </c>
      <c r="D37" s="7" t="s">
        <v>1</v>
      </c>
      <c r="E37" s="8">
        <f t="shared" si="0"/>
        <v>5.5555555555555558E-3</v>
      </c>
      <c r="F37" s="30"/>
      <c r="G37" s="22"/>
      <c r="H37" s="6">
        <f t="shared" si="9"/>
        <v>4.8611111111111112E-3</v>
      </c>
      <c r="I37" s="7" t="s">
        <v>1</v>
      </c>
      <c r="J37" s="8">
        <f t="shared" si="1"/>
        <v>5.5555555555555558E-3</v>
      </c>
      <c r="K37" s="30"/>
      <c r="M37" s="125"/>
      <c r="N37" s="48">
        <f t="shared" si="10"/>
        <v>4.8611111111111112E-3</v>
      </c>
      <c r="O37" s="49" t="s">
        <v>1</v>
      </c>
      <c r="P37" s="50">
        <f t="shared" si="2"/>
        <v>5.5555555555555558E-3</v>
      </c>
      <c r="Q37" s="57"/>
      <c r="S37" s="129" t="s">
        <v>2</v>
      </c>
      <c r="T37" s="129"/>
      <c r="U37" s="129"/>
      <c r="V37" s="129"/>
      <c r="W37" s="165" t="s">
        <v>42</v>
      </c>
      <c r="Y37" s="48">
        <f t="shared" si="11"/>
        <v>4.8611111111111112E-3</v>
      </c>
      <c r="Z37" s="49" t="s">
        <v>1</v>
      </c>
      <c r="AA37" s="50">
        <f t="shared" si="3"/>
        <v>5.5555555555555558E-3</v>
      </c>
      <c r="AB37" s="57"/>
      <c r="AC37" s="22"/>
      <c r="AD37" s="6">
        <f t="shared" si="12"/>
        <v>4.8611111111111112E-3</v>
      </c>
      <c r="AE37" s="7" t="s">
        <v>1</v>
      </c>
      <c r="AF37" s="16">
        <f t="shared" si="4"/>
        <v>5.5555555555555558E-3</v>
      </c>
      <c r="AG37" s="108" t="str">
        <f t="shared" si="5"/>
        <v/>
      </c>
      <c r="AH37" s="144"/>
      <c r="AJ37" s="6">
        <f t="shared" si="13"/>
        <v>4.8611111111111112E-3</v>
      </c>
      <c r="AK37" s="7" t="s">
        <v>1</v>
      </c>
      <c r="AL37" s="16">
        <f t="shared" si="6"/>
        <v>5.5555555555555558E-3</v>
      </c>
      <c r="AM37" s="109" t="str">
        <f t="shared" si="7"/>
        <v/>
      </c>
      <c r="AN37" s="144"/>
    </row>
    <row r="38" spans="2:40" x14ac:dyDescent="0.4">
      <c r="B38" s="147"/>
      <c r="C38" s="6">
        <f t="shared" si="8"/>
        <v>5.5555555555555558E-3</v>
      </c>
      <c r="D38" s="7" t="s">
        <v>1</v>
      </c>
      <c r="E38" s="8">
        <f t="shared" si="0"/>
        <v>6.2500000000000003E-3</v>
      </c>
      <c r="F38" s="30"/>
      <c r="G38" s="22"/>
      <c r="H38" s="6">
        <f t="shared" si="9"/>
        <v>5.5555555555555558E-3</v>
      </c>
      <c r="I38" s="7" t="s">
        <v>1</v>
      </c>
      <c r="J38" s="8">
        <f t="shared" si="1"/>
        <v>6.2500000000000003E-3</v>
      </c>
      <c r="K38" s="30"/>
      <c r="M38" s="125"/>
      <c r="N38" s="48">
        <f t="shared" si="10"/>
        <v>5.5555555555555558E-3</v>
      </c>
      <c r="O38" s="49" t="s">
        <v>1</v>
      </c>
      <c r="P38" s="50">
        <f t="shared" si="2"/>
        <v>6.2500000000000003E-3</v>
      </c>
      <c r="Q38" s="57"/>
      <c r="S38" s="129"/>
      <c r="T38" s="129"/>
      <c r="U38" s="129"/>
      <c r="V38" s="129"/>
      <c r="W38" s="166"/>
      <c r="Y38" s="48">
        <f t="shared" si="11"/>
        <v>5.5555555555555558E-3</v>
      </c>
      <c r="Z38" s="49" t="s">
        <v>1</v>
      </c>
      <c r="AA38" s="50">
        <f t="shared" si="3"/>
        <v>6.2500000000000003E-3</v>
      </c>
      <c r="AB38" s="57"/>
      <c r="AC38" s="22"/>
      <c r="AD38" s="6">
        <f t="shared" si="12"/>
        <v>5.5555555555555558E-3</v>
      </c>
      <c r="AE38" s="7" t="s">
        <v>1</v>
      </c>
      <c r="AF38" s="16">
        <f t="shared" si="4"/>
        <v>6.2500000000000003E-3</v>
      </c>
      <c r="AG38" s="108" t="str">
        <f t="shared" si="5"/>
        <v/>
      </c>
      <c r="AH38" s="144"/>
      <c r="AJ38" s="6">
        <f t="shared" si="13"/>
        <v>5.5555555555555558E-3</v>
      </c>
      <c r="AK38" s="7" t="s">
        <v>1</v>
      </c>
      <c r="AL38" s="16">
        <f t="shared" si="6"/>
        <v>6.2500000000000003E-3</v>
      </c>
      <c r="AM38" s="109" t="str">
        <f t="shared" si="7"/>
        <v/>
      </c>
      <c r="AN38" s="144"/>
    </row>
    <row r="39" spans="2:40" x14ac:dyDescent="0.4">
      <c r="B39" s="147"/>
      <c r="C39" s="6">
        <f t="shared" si="8"/>
        <v>6.2500000000000003E-3</v>
      </c>
      <c r="D39" s="7" t="s">
        <v>1</v>
      </c>
      <c r="E39" s="8">
        <f t="shared" si="0"/>
        <v>6.9444444444444449E-3</v>
      </c>
      <c r="F39" s="30"/>
      <c r="G39" s="22"/>
      <c r="H39" s="6">
        <f t="shared" si="9"/>
        <v>6.2500000000000003E-3</v>
      </c>
      <c r="I39" s="7" t="s">
        <v>1</v>
      </c>
      <c r="J39" s="8">
        <f t="shared" si="1"/>
        <v>6.9444444444444449E-3</v>
      </c>
      <c r="K39" s="30"/>
      <c r="M39" s="125"/>
      <c r="N39" s="48">
        <f t="shared" si="10"/>
        <v>6.2500000000000003E-3</v>
      </c>
      <c r="O39" s="49" t="s">
        <v>1</v>
      </c>
      <c r="P39" s="50">
        <f t="shared" si="2"/>
        <v>6.9444444444444449E-3</v>
      </c>
      <c r="Q39" s="57"/>
      <c r="S39" s="129"/>
      <c r="T39" s="129"/>
      <c r="U39" s="129"/>
      <c r="V39" s="129"/>
      <c r="W39" s="167"/>
      <c r="Y39" s="48">
        <f t="shared" si="11"/>
        <v>6.2500000000000003E-3</v>
      </c>
      <c r="Z39" s="49" t="s">
        <v>1</v>
      </c>
      <c r="AA39" s="50">
        <f t="shared" si="3"/>
        <v>6.9444444444444449E-3</v>
      </c>
      <c r="AB39" s="57"/>
      <c r="AC39" s="22"/>
      <c r="AD39" s="6">
        <f t="shared" si="12"/>
        <v>6.2500000000000003E-3</v>
      </c>
      <c r="AE39" s="7" t="s">
        <v>1</v>
      </c>
      <c r="AF39" s="16">
        <f t="shared" si="4"/>
        <v>6.9444444444444449E-3</v>
      </c>
      <c r="AG39" s="108" t="str">
        <f t="shared" si="5"/>
        <v/>
      </c>
      <c r="AH39" s="144"/>
      <c r="AJ39" s="6">
        <f t="shared" si="13"/>
        <v>6.2500000000000003E-3</v>
      </c>
      <c r="AK39" s="7" t="s">
        <v>1</v>
      </c>
      <c r="AL39" s="16">
        <f t="shared" si="6"/>
        <v>6.9444444444444449E-3</v>
      </c>
      <c r="AM39" s="109" t="str">
        <f t="shared" si="7"/>
        <v/>
      </c>
      <c r="AN39" s="144"/>
    </row>
    <row r="40" spans="2:40" x14ac:dyDescent="0.4">
      <c r="B40" s="147"/>
      <c r="C40" s="6">
        <f t="shared" si="8"/>
        <v>6.9444444444444449E-3</v>
      </c>
      <c r="D40" s="7" t="s">
        <v>1</v>
      </c>
      <c r="E40" s="8">
        <f t="shared" si="0"/>
        <v>7.6388888888888895E-3</v>
      </c>
      <c r="F40" s="30"/>
      <c r="G40" s="22"/>
      <c r="H40" s="6">
        <f t="shared" si="9"/>
        <v>6.9444444444444449E-3</v>
      </c>
      <c r="I40" s="7" t="s">
        <v>1</v>
      </c>
      <c r="J40" s="8">
        <f t="shared" si="1"/>
        <v>7.6388888888888895E-3</v>
      </c>
      <c r="K40" s="30"/>
      <c r="M40" s="125"/>
      <c r="N40" s="48">
        <f t="shared" si="10"/>
        <v>6.9444444444444449E-3</v>
      </c>
      <c r="O40" s="49" t="s">
        <v>1</v>
      </c>
      <c r="P40" s="50">
        <f t="shared" si="2"/>
        <v>7.6388888888888895E-3</v>
      </c>
      <c r="Q40" s="57"/>
      <c r="S40" s="152" t="s">
        <v>85</v>
      </c>
      <c r="T40" s="43">
        <f>E12+TIME(0,55,0)</f>
        <v>3.8194444444444441E-2</v>
      </c>
      <c r="U40" s="44" t="s">
        <v>1</v>
      </c>
      <c r="V40" s="45">
        <f>T40+TIME(0,1,0)</f>
        <v>3.8888888888888883E-2</v>
      </c>
      <c r="W40" s="59"/>
      <c r="Y40" s="48">
        <f t="shared" si="11"/>
        <v>6.9444444444444449E-3</v>
      </c>
      <c r="Z40" s="49" t="s">
        <v>1</v>
      </c>
      <c r="AA40" s="50">
        <f t="shared" si="3"/>
        <v>7.6388888888888895E-3</v>
      </c>
      <c r="AB40" s="57"/>
      <c r="AC40" s="22"/>
      <c r="AD40" s="6">
        <f t="shared" si="12"/>
        <v>6.9444444444444449E-3</v>
      </c>
      <c r="AE40" s="7" t="s">
        <v>1</v>
      </c>
      <c r="AF40" s="16">
        <f t="shared" si="4"/>
        <v>7.6388888888888895E-3</v>
      </c>
      <c r="AG40" s="108" t="str">
        <f t="shared" si="5"/>
        <v/>
      </c>
      <c r="AH40" s="144"/>
      <c r="AJ40" s="6">
        <f t="shared" si="13"/>
        <v>6.9444444444444449E-3</v>
      </c>
      <c r="AK40" s="7" t="s">
        <v>1</v>
      </c>
      <c r="AL40" s="16">
        <f t="shared" si="6"/>
        <v>7.6388888888888895E-3</v>
      </c>
      <c r="AM40" s="109" t="str">
        <f t="shared" si="7"/>
        <v/>
      </c>
      <c r="AN40" s="144"/>
    </row>
    <row r="41" spans="2:40" x14ac:dyDescent="0.4">
      <c r="B41" s="147"/>
      <c r="C41" s="6">
        <f t="shared" si="8"/>
        <v>7.6388888888888895E-3</v>
      </c>
      <c r="D41" s="7" t="s">
        <v>1</v>
      </c>
      <c r="E41" s="8">
        <f t="shared" si="0"/>
        <v>8.3333333333333332E-3</v>
      </c>
      <c r="F41" s="30"/>
      <c r="G41" s="22"/>
      <c r="H41" s="6">
        <f t="shared" si="9"/>
        <v>7.6388888888888895E-3</v>
      </c>
      <c r="I41" s="7" t="s">
        <v>1</v>
      </c>
      <c r="J41" s="8">
        <f t="shared" si="1"/>
        <v>8.3333333333333332E-3</v>
      </c>
      <c r="K41" s="30"/>
      <c r="M41" s="125"/>
      <c r="N41" s="48">
        <f t="shared" si="10"/>
        <v>7.6388888888888895E-3</v>
      </c>
      <c r="O41" s="49" t="s">
        <v>1</v>
      </c>
      <c r="P41" s="50">
        <f t="shared" si="2"/>
        <v>8.3333333333333332E-3</v>
      </c>
      <c r="Q41" s="57"/>
      <c r="S41" s="129"/>
      <c r="T41" s="48">
        <f>V40</f>
        <v>3.8888888888888883E-2</v>
      </c>
      <c r="U41" s="49" t="s">
        <v>1</v>
      </c>
      <c r="V41" s="50">
        <f>T41+TIME(0,1,0)</f>
        <v>3.9583333333333325E-2</v>
      </c>
      <c r="W41" s="57"/>
      <c r="Y41" s="48">
        <f t="shared" si="11"/>
        <v>7.6388888888888895E-3</v>
      </c>
      <c r="Z41" s="49" t="s">
        <v>1</v>
      </c>
      <c r="AA41" s="50">
        <f t="shared" si="3"/>
        <v>8.3333333333333332E-3</v>
      </c>
      <c r="AB41" s="57"/>
      <c r="AC41" s="22"/>
      <c r="AD41" s="6">
        <f t="shared" si="12"/>
        <v>7.6388888888888895E-3</v>
      </c>
      <c r="AE41" s="7" t="s">
        <v>1</v>
      </c>
      <c r="AF41" s="16">
        <f t="shared" si="4"/>
        <v>8.3333333333333332E-3</v>
      </c>
      <c r="AG41" s="108" t="str">
        <f t="shared" si="5"/>
        <v/>
      </c>
      <c r="AH41" s="144"/>
      <c r="AJ41" s="6">
        <f t="shared" si="13"/>
        <v>7.6388888888888895E-3</v>
      </c>
      <c r="AK41" s="7" t="s">
        <v>1</v>
      </c>
      <c r="AL41" s="16">
        <f t="shared" si="6"/>
        <v>8.3333333333333332E-3</v>
      </c>
      <c r="AM41" s="109" t="str">
        <f t="shared" si="7"/>
        <v/>
      </c>
      <c r="AN41" s="144"/>
    </row>
    <row r="42" spans="2:40" ht="18" customHeight="1" x14ac:dyDescent="0.4">
      <c r="B42" s="147"/>
      <c r="C42" s="6">
        <f t="shared" si="8"/>
        <v>8.3333333333333332E-3</v>
      </c>
      <c r="D42" s="7" t="s">
        <v>1</v>
      </c>
      <c r="E42" s="8">
        <f t="shared" si="0"/>
        <v>9.0277777777777769E-3</v>
      </c>
      <c r="F42" s="30"/>
      <c r="G42" s="22"/>
      <c r="H42" s="6">
        <f t="shared" si="9"/>
        <v>8.3333333333333332E-3</v>
      </c>
      <c r="I42" s="7" t="s">
        <v>1</v>
      </c>
      <c r="J42" s="8">
        <f t="shared" si="1"/>
        <v>9.0277777777777769E-3</v>
      </c>
      <c r="K42" s="30"/>
      <c r="M42" s="125"/>
      <c r="N42" s="48">
        <f t="shared" si="10"/>
        <v>8.3333333333333332E-3</v>
      </c>
      <c r="O42" s="49" t="s">
        <v>1</v>
      </c>
      <c r="P42" s="50">
        <f t="shared" si="2"/>
        <v>9.0277777777777769E-3</v>
      </c>
      <c r="Q42" s="57"/>
      <c r="S42" s="129"/>
      <c r="T42" s="48">
        <f>V41</f>
        <v>3.9583333333333325E-2</v>
      </c>
      <c r="U42" s="49" t="s">
        <v>1</v>
      </c>
      <c r="V42" s="50">
        <f>T42+TIME(0,1,0)</f>
        <v>4.0277777777777767E-2</v>
      </c>
      <c r="W42" s="51"/>
      <c r="Y42" s="48">
        <f t="shared" si="11"/>
        <v>8.3333333333333332E-3</v>
      </c>
      <c r="Z42" s="49" t="s">
        <v>1</v>
      </c>
      <c r="AA42" s="50">
        <f t="shared" si="3"/>
        <v>9.0277777777777769E-3</v>
      </c>
      <c r="AB42" s="57"/>
      <c r="AC42" s="22"/>
      <c r="AD42" s="6">
        <f t="shared" si="12"/>
        <v>8.3333333333333332E-3</v>
      </c>
      <c r="AE42" s="7" t="s">
        <v>1</v>
      </c>
      <c r="AF42" s="16">
        <f t="shared" si="4"/>
        <v>9.0277777777777769E-3</v>
      </c>
      <c r="AG42" s="108" t="str">
        <f t="shared" si="5"/>
        <v/>
      </c>
      <c r="AH42" s="144"/>
      <c r="AJ42" s="6">
        <f t="shared" si="13"/>
        <v>8.3333333333333332E-3</v>
      </c>
      <c r="AK42" s="7" t="s">
        <v>1</v>
      </c>
      <c r="AL42" s="16">
        <f t="shared" si="6"/>
        <v>9.0277777777777769E-3</v>
      </c>
      <c r="AM42" s="109" t="str">
        <f t="shared" si="7"/>
        <v/>
      </c>
      <c r="AN42" s="144"/>
    </row>
    <row r="43" spans="2:40" x14ac:dyDescent="0.4">
      <c r="B43" s="147"/>
      <c r="C43" s="6">
        <f t="shared" si="8"/>
        <v>9.0277777777777769E-3</v>
      </c>
      <c r="D43" s="7" t="s">
        <v>1</v>
      </c>
      <c r="E43" s="8">
        <f t="shared" si="0"/>
        <v>9.7222222222222206E-3</v>
      </c>
      <c r="F43" s="30"/>
      <c r="G43" s="22"/>
      <c r="H43" s="6">
        <f t="shared" si="9"/>
        <v>9.0277777777777769E-3</v>
      </c>
      <c r="I43" s="7" t="s">
        <v>1</v>
      </c>
      <c r="J43" s="8">
        <f t="shared" si="1"/>
        <v>9.7222222222222206E-3</v>
      </c>
      <c r="K43" s="30"/>
      <c r="M43" s="125"/>
      <c r="N43" s="48">
        <f t="shared" si="10"/>
        <v>9.0277777777777769E-3</v>
      </c>
      <c r="O43" s="49" t="s">
        <v>1</v>
      </c>
      <c r="P43" s="50">
        <f t="shared" si="2"/>
        <v>9.7222222222222206E-3</v>
      </c>
      <c r="Q43" s="57"/>
      <c r="S43" s="129"/>
      <c r="T43" s="48">
        <f>V42</f>
        <v>4.0277777777777767E-2</v>
      </c>
      <c r="U43" s="49" t="s">
        <v>1</v>
      </c>
      <c r="V43" s="50">
        <f>T43+TIME(0,1,0)</f>
        <v>4.0972222222222208E-2</v>
      </c>
      <c r="W43" s="51"/>
      <c r="Y43" s="48">
        <f t="shared" si="11"/>
        <v>9.0277777777777769E-3</v>
      </c>
      <c r="Z43" s="49" t="s">
        <v>1</v>
      </c>
      <c r="AA43" s="50">
        <f t="shared" si="3"/>
        <v>9.7222222222222206E-3</v>
      </c>
      <c r="AB43" s="57"/>
      <c r="AC43" s="22"/>
      <c r="AD43" s="6">
        <f t="shared" si="12"/>
        <v>9.0277777777777769E-3</v>
      </c>
      <c r="AE43" s="7" t="s">
        <v>1</v>
      </c>
      <c r="AF43" s="16">
        <f t="shared" si="4"/>
        <v>9.7222222222222206E-3</v>
      </c>
      <c r="AG43" s="108" t="str">
        <f t="shared" si="5"/>
        <v/>
      </c>
      <c r="AH43" s="144"/>
      <c r="AJ43" s="6">
        <f t="shared" si="13"/>
        <v>9.0277777777777769E-3</v>
      </c>
      <c r="AK43" s="7" t="s">
        <v>1</v>
      </c>
      <c r="AL43" s="16">
        <f t="shared" si="6"/>
        <v>9.7222222222222206E-3</v>
      </c>
      <c r="AM43" s="109" t="str">
        <f t="shared" si="7"/>
        <v/>
      </c>
      <c r="AN43" s="144"/>
    </row>
    <row r="44" spans="2:40" x14ac:dyDescent="0.4">
      <c r="B44" s="147"/>
      <c r="C44" s="6">
        <f t="shared" si="8"/>
        <v>9.7222222222222206E-3</v>
      </c>
      <c r="D44" s="7" t="s">
        <v>1</v>
      </c>
      <c r="E44" s="8">
        <f t="shared" si="0"/>
        <v>1.0416666666666664E-2</v>
      </c>
      <c r="F44" s="30"/>
      <c r="G44" s="22"/>
      <c r="H44" s="6">
        <f t="shared" si="9"/>
        <v>9.7222222222222206E-3</v>
      </c>
      <c r="I44" s="7" t="s">
        <v>1</v>
      </c>
      <c r="J44" s="8">
        <f t="shared" si="1"/>
        <v>1.0416666666666664E-2</v>
      </c>
      <c r="K44" s="30"/>
      <c r="M44" s="125"/>
      <c r="N44" s="48">
        <f t="shared" si="10"/>
        <v>9.7222222222222206E-3</v>
      </c>
      <c r="O44" s="49" t="s">
        <v>1</v>
      </c>
      <c r="P44" s="50">
        <f t="shared" si="2"/>
        <v>1.0416666666666664E-2</v>
      </c>
      <c r="Q44" s="51"/>
      <c r="S44" s="129"/>
      <c r="T44" s="52">
        <f>V43</f>
        <v>4.0972222222222208E-2</v>
      </c>
      <c r="U44" s="53" t="s">
        <v>1</v>
      </c>
      <c r="V44" s="54">
        <f>T44+TIME(0,1,0)</f>
        <v>4.166666666666665E-2</v>
      </c>
      <c r="W44" s="71"/>
      <c r="Y44" s="48">
        <f t="shared" si="11"/>
        <v>9.7222222222222206E-3</v>
      </c>
      <c r="Z44" s="49" t="s">
        <v>1</v>
      </c>
      <c r="AA44" s="50">
        <f t="shared" si="3"/>
        <v>1.0416666666666664E-2</v>
      </c>
      <c r="AB44" s="51"/>
      <c r="AC44" s="22"/>
      <c r="AD44" s="6">
        <f t="shared" si="12"/>
        <v>9.7222222222222206E-3</v>
      </c>
      <c r="AE44" s="7" t="s">
        <v>1</v>
      </c>
      <c r="AF44" s="16">
        <f t="shared" si="4"/>
        <v>1.0416666666666664E-2</v>
      </c>
      <c r="AG44" s="109" t="str">
        <f t="shared" si="5"/>
        <v/>
      </c>
      <c r="AH44" s="144"/>
      <c r="AJ44" s="6">
        <f t="shared" si="13"/>
        <v>9.7222222222222206E-3</v>
      </c>
      <c r="AK44" s="7" t="s">
        <v>1</v>
      </c>
      <c r="AL44" s="16">
        <f t="shared" si="6"/>
        <v>1.0416666666666664E-2</v>
      </c>
      <c r="AM44" s="109" t="str">
        <f t="shared" si="7"/>
        <v/>
      </c>
      <c r="AN44" s="144"/>
    </row>
    <row r="45" spans="2:40" x14ac:dyDescent="0.4">
      <c r="B45" s="147"/>
      <c r="C45" s="6">
        <f t="shared" si="8"/>
        <v>1.0416666666666664E-2</v>
      </c>
      <c r="D45" s="7" t="s">
        <v>1</v>
      </c>
      <c r="E45" s="8">
        <f t="shared" si="0"/>
        <v>1.1111111111111108E-2</v>
      </c>
      <c r="F45" s="30"/>
      <c r="G45" s="22"/>
      <c r="H45" s="6">
        <f t="shared" si="9"/>
        <v>1.0416666666666664E-2</v>
      </c>
      <c r="I45" s="7" t="s">
        <v>1</v>
      </c>
      <c r="J45" s="8">
        <f t="shared" si="1"/>
        <v>1.1111111111111108E-2</v>
      </c>
      <c r="K45" s="30"/>
      <c r="M45" s="125"/>
      <c r="N45" s="48">
        <f t="shared" si="10"/>
        <v>1.0416666666666664E-2</v>
      </c>
      <c r="O45" s="49" t="s">
        <v>1</v>
      </c>
      <c r="P45" s="50">
        <f t="shared" si="2"/>
        <v>1.1111111111111108E-2</v>
      </c>
      <c r="Q45" s="51"/>
      <c r="Y45" s="48">
        <f t="shared" si="11"/>
        <v>1.0416666666666664E-2</v>
      </c>
      <c r="Z45" s="49" t="s">
        <v>1</v>
      </c>
      <c r="AA45" s="50">
        <f t="shared" si="3"/>
        <v>1.1111111111111108E-2</v>
      </c>
      <c r="AB45" s="51"/>
      <c r="AC45" s="22"/>
      <c r="AD45" s="6">
        <f t="shared" si="12"/>
        <v>1.0416666666666664E-2</v>
      </c>
      <c r="AE45" s="7" t="s">
        <v>1</v>
      </c>
      <c r="AF45" s="16">
        <f t="shared" si="4"/>
        <v>1.1111111111111108E-2</v>
      </c>
      <c r="AG45" s="109" t="str">
        <f t="shared" si="5"/>
        <v/>
      </c>
      <c r="AH45" s="144"/>
      <c r="AJ45" s="6">
        <f t="shared" si="13"/>
        <v>1.0416666666666664E-2</v>
      </c>
      <c r="AK45" s="7" t="s">
        <v>1</v>
      </c>
      <c r="AL45" s="16">
        <f t="shared" si="6"/>
        <v>1.1111111111111108E-2</v>
      </c>
      <c r="AM45" s="109" t="str">
        <f t="shared" si="7"/>
        <v/>
      </c>
      <c r="AN45" s="144"/>
    </row>
    <row r="46" spans="2:40" x14ac:dyDescent="0.4">
      <c r="B46" s="147"/>
      <c r="C46" s="6">
        <f t="shared" si="8"/>
        <v>1.1111111111111108E-2</v>
      </c>
      <c r="D46" s="7" t="s">
        <v>1</v>
      </c>
      <c r="E46" s="8">
        <f t="shared" si="0"/>
        <v>1.1805555555555552E-2</v>
      </c>
      <c r="F46" s="30"/>
      <c r="G46" s="22"/>
      <c r="H46" s="6">
        <f t="shared" si="9"/>
        <v>1.1111111111111108E-2</v>
      </c>
      <c r="I46" s="7" t="s">
        <v>1</v>
      </c>
      <c r="J46" s="8">
        <f t="shared" si="1"/>
        <v>1.1805555555555552E-2</v>
      </c>
      <c r="K46" s="30"/>
      <c r="M46" s="125"/>
      <c r="N46" s="48">
        <f t="shared" si="10"/>
        <v>1.1111111111111108E-2</v>
      </c>
      <c r="O46" s="49" t="s">
        <v>1</v>
      </c>
      <c r="P46" s="50">
        <f t="shared" si="2"/>
        <v>1.1805555555555552E-2</v>
      </c>
      <c r="Q46" s="51"/>
      <c r="Y46" s="48">
        <f t="shared" si="11"/>
        <v>1.1111111111111108E-2</v>
      </c>
      <c r="Z46" s="49" t="s">
        <v>1</v>
      </c>
      <c r="AA46" s="50">
        <f t="shared" si="3"/>
        <v>1.1805555555555552E-2</v>
      </c>
      <c r="AB46" s="51"/>
      <c r="AC46" s="22"/>
      <c r="AD46" s="6">
        <f t="shared" si="12"/>
        <v>1.1111111111111108E-2</v>
      </c>
      <c r="AE46" s="7" t="s">
        <v>1</v>
      </c>
      <c r="AF46" s="16">
        <f t="shared" si="4"/>
        <v>1.1805555555555552E-2</v>
      </c>
      <c r="AG46" s="109" t="str">
        <f t="shared" si="5"/>
        <v/>
      </c>
      <c r="AH46" s="144"/>
      <c r="AJ46" s="6">
        <f t="shared" si="13"/>
        <v>1.1111111111111108E-2</v>
      </c>
      <c r="AK46" s="7" t="s">
        <v>1</v>
      </c>
      <c r="AL46" s="16">
        <f t="shared" si="6"/>
        <v>1.1805555555555552E-2</v>
      </c>
      <c r="AM46" s="109" t="str">
        <f t="shared" si="7"/>
        <v/>
      </c>
      <c r="AN46" s="144"/>
    </row>
    <row r="47" spans="2:40" x14ac:dyDescent="0.4">
      <c r="B47" s="147"/>
      <c r="C47" s="6">
        <f t="shared" si="8"/>
        <v>1.1805555555555552E-2</v>
      </c>
      <c r="D47" s="7" t="s">
        <v>1</v>
      </c>
      <c r="E47" s="8">
        <f t="shared" si="0"/>
        <v>1.2499999999999995E-2</v>
      </c>
      <c r="F47" s="30"/>
      <c r="G47" s="22"/>
      <c r="H47" s="6">
        <f t="shared" si="9"/>
        <v>1.1805555555555552E-2</v>
      </c>
      <c r="I47" s="7" t="s">
        <v>1</v>
      </c>
      <c r="J47" s="8">
        <f t="shared" si="1"/>
        <v>1.2499999999999995E-2</v>
      </c>
      <c r="K47" s="30"/>
      <c r="M47" s="125"/>
      <c r="N47" s="48">
        <f t="shared" si="10"/>
        <v>1.1805555555555552E-2</v>
      </c>
      <c r="O47" s="49" t="s">
        <v>1</v>
      </c>
      <c r="P47" s="50">
        <f t="shared" si="2"/>
        <v>1.2499999999999995E-2</v>
      </c>
      <c r="Q47" s="57"/>
      <c r="Y47" s="48">
        <f t="shared" si="11"/>
        <v>1.1805555555555552E-2</v>
      </c>
      <c r="Z47" s="49" t="s">
        <v>1</v>
      </c>
      <c r="AA47" s="50">
        <f t="shared" si="3"/>
        <v>1.2499999999999995E-2</v>
      </c>
      <c r="AB47" s="57"/>
      <c r="AC47" s="22"/>
      <c r="AD47" s="6">
        <f t="shared" si="12"/>
        <v>1.1805555555555552E-2</v>
      </c>
      <c r="AE47" s="7" t="s">
        <v>1</v>
      </c>
      <c r="AF47" s="16">
        <f t="shared" si="4"/>
        <v>1.2499999999999995E-2</v>
      </c>
      <c r="AG47" s="109" t="str">
        <f t="shared" si="5"/>
        <v/>
      </c>
      <c r="AH47" s="144"/>
      <c r="AJ47" s="6">
        <f t="shared" si="13"/>
        <v>1.1805555555555552E-2</v>
      </c>
      <c r="AK47" s="7" t="s">
        <v>1</v>
      </c>
      <c r="AL47" s="16">
        <f t="shared" si="6"/>
        <v>1.2499999999999995E-2</v>
      </c>
      <c r="AM47" s="109" t="str">
        <f t="shared" si="7"/>
        <v/>
      </c>
      <c r="AN47" s="144"/>
    </row>
    <row r="48" spans="2:40" x14ac:dyDescent="0.4">
      <c r="B48" s="147"/>
      <c r="C48" s="6">
        <f t="shared" si="8"/>
        <v>1.2499999999999995E-2</v>
      </c>
      <c r="D48" s="7" t="s">
        <v>1</v>
      </c>
      <c r="E48" s="8">
        <f t="shared" si="0"/>
        <v>1.3194444444444439E-2</v>
      </c>
      <c r="F48" s="30"/>
      <c r="G48" s="22"/>
      <c r="H48" s="6">
        <f t="shared" si="9"/>
        <v>1.2499999999999995E-2</v>
      </c>
      <c r="I48" s="7" t="s">
        <v>1</v>
      </c>
      <c r="J48" s="8">
        <f t="shared" si="1"/>
        <v>1.3194444444444439E-2</v>
      </c>
      <c r="K48" s="30"/>
      <c r="M48" s="125"/>
      <c r="N48" s="48">
        <f t="shared" si="10"/>
        <v>1.2499999999999995E-2</v>
      </c>
      <c r="O48" s="49" t="s">
        <v>1</v>
      </c>
      <c r="P48" s="50">
        <f t="shared" si="2"/>
        <v>1.3194444444444439E-2</v>
      </c>
      <c r="Q48" s="57"/>
      <c r="Y48" s="48">
        <f t="shared" si="11"/>
        <v>1.2499999999999995E-2</v>
      </c>
      <c r="Z48" s="49" t="s">
        <v>1</v>
      </c>
      <c r="AA48" s="50">
        <f t="shared" si="3"/>
        <v>1.3194444444444439E-2</v>
      </c>
      <c r="AB48" s="57"/>
      <c r="AC48" s="22"/>
      <c r="AD48" s="6">
        <f t="shared" si="12"/>
        <v>1.2499999999999995E-2</v>
      </c>
      <c r="AE48" s="7" t="s">
        <v>1</v>
      </c>
      <c r="AF48" s="16">
        <f t="shared" si="4"/>
        <v>1.3194444444444439E-2</v>
      </c>
      <c r="AG48" s="109" t="str">
        <f t="shared" si="5"/>
        <v/>
      </c>
      <c r="AH48" s="144"/>
      <c r="AJ48" s="6">
        <f t="shared" si="13"/>
        <v>1.2499999999999995E-2</v>
      </c>
      <c r="AK48" s="7" t="s">
        <v>1</v>
      </c>
      <c r="AL48" s="16">
        <f t="shared" si="6"/>
        <v>1.3194444444444439E-2</v>
      </c>
      <c r="AM48" s="109" t="str">
        <f t="shared" si="7"/>
        <v/>
      </c>
      <c r="AN48" s="144"/>
    </row>
    <row r="49" spans="2:40" x14ac:dyDescent="0.4">
      <c r="B49" s="147"/>
      <c r="C49" s="6">
        <f t="shared" si="8"/>
        <v>1.3194444444444439E-2</v>
      </c>
      <c r="D49" s="7" t="s">
        <v>1</v>
      </c>
      <c r="E49" s="8">
        <f t="shared" si="0"/>
        <v>1.3888888888888883E-2</v>
      </c>
      <c r="F49" s="30"/>
      <c r="G49" s="22"/>
      <c r="H49" s="6">
        <f t="shared" si="9"/>
        <v>1.3194444444444439E-2</v>
      </c>
      <c r="I49" s="7" t="s">
        <v>1</v>
      </c>
      <c r="J49" s="8">
        <f t="shared" si="1"/>
        <v>1.3888888888888883E-2</v>
      </c>
      <c r="K49" s="30"/>
      <c r="M49" s="125"/>
      <c r="N49" s="48">
        <f t="shared" si="10"/>
        <v>1.3194444444444439E-2</v>
      </c>
      <c r="O49" s="49" t="s">
        <v>1</v>
      </c>
      <c r="P49" s="50">
        <f t="shared" si="2"/>
        <v>1.3888888888888883E-2</v>
      </c>
      <c r="Q49" s="57"/>
      <c r="Y49" s="48">
        <f t="shared" si="11"/>
        <v>1.3194444444444439E-2</v>
      </c>
      <c r="Z49" s="49" t="s">
        <v>1</v>
      </c>
      <c r="AA49" s="50">
        <f t="shared" si="3"/>
        <v>1.3888888888888883E-2</v>
      </c>
      <c r="AB49" s="57"/>
      <c r="AC49" s="22"/>
      <c r="AD49" s="6">
        <f t="shared" si="12"/>
        <v>1.3194444444444439E-2</v>
      </c>
      <c r="AE49" s="7" t="s">
        <v>1</v>
      </c>
      <c r="AF49" s="16">
        <f t="shared" si="4"/>
        <v>1.3888888888888883E-2</v>
      </c>
      <c r="AG49" s="109" t="str">
        <f t="shared" si="5"/>
        <v/>
      </c>
      <c r="AH49" s="144"/>
      <c r="AJ49" s="6">
        <f t="shared" si="13"/>
        <v>1.3194444444444439E-2</v>
      </c>
      <c r="AK49" s="7" t="s">
        <v>1</v>
      </c>
      <c r="AL49" s="16">
        <f t="shared" si="6"/>
        <v>1.3888888888888883E-2</v>
      </c>
      <c r="AM49" s="109" t="str">
        <f t="shared" si="7"/>
        <v/>
      </c>
      <c r="AN49" s="144"/>
    </row>
    <row r="50" spans="2:40" x14ac:dyDescent="0.4">
      <c r="B50" s="147"/>
      <c r="C50" s="6">
        <f t="shared" si="8"/>
        <v>1.3888888888888883E-2</v>
      </c>
      <c r="D50" s="7" t="s">
        <v>1</v>
      </c>
      <c r="E50" s="8">
        <f t="shared" si="0"/>
        <v>1.4583333333333327E-2</v>
      </c>
      <c r="F50" s="30"/>
      <c r="G50" s="22"/>
      <c r="H50" s="6">
        <f t="shared" si="9"/>
        <v>1.3888888888888883E-2</v>
      </c>
      <c r="I50" s="7" t="s">
        <v>1</v>
      </c>
      <c r="J50" s="8">
        <f t="shared" si="1"/>
        <v>1.4583333333333327E-2</v>
      </c>
      <c r="K50" s="30"/>
      <c r="M50" s="125"/>
      <c r="N50" s="48">
        <f t="shared" si="10"/>
        <v>1.3888888888888883E-2</v>
      </c>
      <c r="O50" s="49" t="s">
        <v>1</v>
      </c>
      <c r="P50" s="50">
        <f t="shared" si="2"/>
        <v>1.4583333333333327E-2</v>
      </c>
      <c r="Q50" s="57"/>
      <c r="Y50" s="48">
        <f t="shared" si="11"/>
        <v>1.3888888888888883E-2</v>
      </c>
      <c r="Z50" s="49" t="s">
        <v>1</v>
      </c>
      <c r="AA50" s="50">
        <f t="shared" si="3"/>
        <v>1.4583333333333327E-2</v>
      </c>
      <c r="AB50" s="57"/>
      <c r="AC50" s="22"/>
      <c r="AD50" s="6">
        <f t="shared" si="12"/>
        <v>1.3888888888888883E-2</v>
      </c>
      <c r="AE50" s="7" t="s">
        <v>1</v>
      </c>
      <c r="AF50" s="16">
        <f t="shared" si="4"/>
        <v>1.4583333333333327E-2</v>
      </c>
      <c r="AG50" s="109" t="str">
        <f t="shared" si="5"/>
        <v/>
      </c>
      <c r="AH50" s="144"/>
      <c r="AJ50" s="6">
        <f t="shared" si="13"/>
        <v>1.3888888888888883E-2</v>
      </c>
      <c r="AK50" s="7" t="s">
        <v>1</v>
      </c>
      <c r="AL50" s="16">
        <f t="shared" si="6"/>
        <v>1.4583333333333327E-2</v>
      </c>
      <c r="AM50" s="109" t="str">
        <f t="shared" si="7"/>
        <v/>
      </c>
      <c r="AN50" s="144"/>
    </row>
    <row r="51" spans="2:40" x14ac:dyDescent="0.4">
      <c r="B51" s="147"/>
      <c r="C51" s="6">
        <f t="shared" si="8"/>
        <v>1.4583333333333327E-2</v>
      </c>
      <c r="D51" s="7" t="s">
        <v>1</v>
      </c>
      <c r="E51" s="8">
        <f t="shared" si="0"/>
        <v>1.527777777777777E-2</v>
      </c>
      <c r="F51" s="30"/>
      <c r="G51" s="22"/>
      <c r="H51" s="6">
        <f t="shared" si="9"/>
        <v>1.4583333333333327E-2</v>
      </c>
      <c r="I51" s="7" t="s">
        <v>1</v>
      </c>
      <c r="J51" s="8">
        <f t="shared" si="1"/>
        <v>1.527777777777777E-2</v>
      </c>
      <c r="K51" s="30"/>
      <c r="M51" s="125"/>
      <c r="N51" s="48">
        <f t="shared" si="10"/>
        <v>1.4583333333333327E-2</v>
      </c>
      <c r="O51" s="49" t="s">
        <v>1</v>
      </c>
      <c r="P51" s="50">
        <f t="shared" si="2"/>
        <v>1.527777777777777E-2</v>
      </c>
      <c r="Q51" s="57"/>
      <c r="Y51" s="48">
        <f t="shared" si="11"/>
        <v>1.4583333333333327E-2</v>
      </c>
      <c r="Z51" s="49" t="s">
        <v>1</v>
      </c>
      <c r="AA51" s="50">
        <f t="shared" si="3"/>
        <v>1.527777777777777E-2</v>
      </c>
      <c r="AB51" s="57"/>
      <c r="AC51" s="22"/>
      <c r="AD51" s="6">
        <f t="shared" si="12"/>
        <v>1.4583333333333327E-2</v>
      </c>
      <c r="AE51" s="7" t="s">
        <v>1</v>
      </c>
      <c r="AF51" s="16">
        <f t="shared" si="4"/>
        <v>1.527777777777777E-2</v>
      </c>
      <c r="AG51" s="109" t="str">
        <f t="shared" si="5"/>
        <v/>
      </c>
      <c r="AH51" s="144"/>
      <c r="AJ51" s="6">
        <f t="shared" si="13"/>
        <v>1.4583333333333327E-2</v>
      </c>
      <c r="AK51" s="7" t="s">
        <v>1</v>
      </c>
      <c r="AL51" s="16">
        <f t="shared" si="6"/>
        <v>1.527777777777777E-2</v>
      </c>
      <c r="AM51" s="109" t="str">
        <f t="shared" si="7"/>
        <v/>
      </c>
      <c r="AN51" s="144"/>
    </row>
    <row r="52" spans="2:40" x14ac:dyDescent="0.4">
      <c r="B52" s="147"/>
      <c r="C52" s="6">
        <f t="shared" si="8"/>
        <v>1.527777777777777E-2</v>
      </c>
      <c r="D52" s="7" t="s">
        <v>1</v>
      </c>
      <c r="E52" s="8">
        <f t="shared" si="0"/>
        <v>1.5972222222222214E-2</v>
      </c>
      <c r="F52" s="30"/>
      <c r="G52" s="22"/>
      <c r="H52" s="6">
        <f t="shared" si="9"/>
        <v>1.527777777777777E-2</v>
      </c>
      <c r="I52" s="7" t="s">
        <v>1</v>
      </c>
      <c r="J52" s="8">
        <f t="shared" si="1"/>
        <v>1.5972222222222214E-2</v>
      </c>
      <c r="K52" s="30"/>
      <c r="M52" s="125"/>
      <c r="N52" s="48">
        <f t="shared" si="10"/>
        <v>1.527777777777777E-2</v>
      </c>
      <c r="O52" s="49" t="s">
        <v>1</v>
      </c>
      <c r="P52" s="50">
        <f t="shared" si="2"/>
        <v>1.5972222222222214E-2</v>
      </c>
      <c r="Q52" s="57"/>
      <c r="Y52" s="48">
        <f t="shared" si="11"/>
        <v>1.527777777777777E-2</v>
      </c>
      <c r="Z52" s="49" t="s">
        <v>1</v>
      </c>
      <c r="AA52" s="50">
        <f t="shared" si="3"/>
        <v>1.5972222222222214E-2</v>
      </c>
      <c r="AB52" s="57"/>
      <c r="AC52" s="22"/>
      <c r="AD52" s="6">
        <f t="shared" si="12"/>
        <v>1.527777777777777E-2</v>
      </c>
      <c r="AE52" s="7" t="s">
        <v>1</v>
      </c>
      <c r="AF52" s="16">
        <f t="shared" si="4"/>
        <v>1.5972222222222214E-2</v>
      </c>
      <c r="AG52" s="109" t="str">
        <f t="shared" si="5"/>
        <v/>
      </c>
      <c r="AH52" s="144"/>
      <c r="AJ52" s="6">
        <f t="shared" si="13"/>
        <v>1.527777777777777E-2</v>
      </c>
      <c r="AK52" s="7" t="s">
        <v>1</v>
      </c>
      <c r="AL52" s="16">
        <f t="shared" si="6"/>
        <v>1.5972222222222214E-2</v>
      </c>
      <c r="AM52" s="109" t="str">
        <f t="shared" si="7"/>
        <v/>
      </c>
      <c r="AN52" s="144"/>
    </row>
    <row r="53" spans="2:40" x14ac:dyDescent="0.4">
      <c r="B53" s="147"/>
      <c r="C53" s="6">
        <f t="shared" si="8"/>
        <v>1.5972222222222214E-2</v>
      </c>
      <c r="D53" s="7" t="s">
        <v>1</v>
      </c>
      <c r="E53" s="8">
        <f t="shared" si="0"/>
        <v>1.6666666666666659E-2</v>
      </c>
      <c r="F53" s="30"/>
      <c r="G53" s="22"/>
      <c r="H53" s="6">
        <f t="shared" si="9"/>
        <v>1.5972222222222214E-2</v>
      </c>
      <c r="I53" s="7" t="s">
        <v>1</v>
      </c>
      <c r="J53" s="8">
        <f t="shared" si="1"/>
        <v>1.6666666666666659E-2</v>
      </c>
      <c r="K53" s="30"/>
      <c r="M53" s="125"/>
      <c r="N53" s="48">
        <f t="shared" si="10"/>
        <v>1.5972222222222214E-2</v>
      </c>
      <c r="O53" s="49" t="s">
        <v>1</v>
      </c>
      <c r="P53" s="50">
        <f t="shared" si="2"/>
        <v>1.6666666666666659E-2</v>
      </c>
      <c r="Q53" s="57"/>
      <c r="Y53" s="48">
        <f t="shared" si="11"/>
        <v>1.5972222222222214E-2</v>
      </c>
      <c r="Z53" s="49" t="s">
        <v>1</v>
      </c>
      <c r="AA53" s="50">
        <f t="shared" si="3"/>
        <v>1.6666666666666659E-2</v>
      </c>
      <c r="AB53" s="57"/>
      <c r="AC53" s="22"/>
      <c r="AD53" s="6">
        <f t="shared" si="12"/>
        <v>1.5972222222222214E-2</v>
      </c>
      <c r="AE53" s="7" t="s">
        <v>1</v>
      </c>
      <c r="AF53" s="16">
        <f t="shared" si="4"/>
        <v>1.6666666666666659E-2</v>
      </c>
      <c r="AG53" s="109" t="str">
        <f t="shared" si="5"/>
        <v/>
      </c>
      <c r="AH53" s="144"/>
      <c r="AJ53" s="6">
        <f t="shared" si="13"/>
        <v>1.5972222222222214E-2</v>
      </c>
      <c r="AK53" s="7" t="s">
        <v>1</v>
      </c>
      <c r="AL53" s="16">
        <f t="shared" si="6"/>
        <v>1.6666666666666659E-2</v>
      </c>
      <c r="AM53" s="109" t="str">
        <f t="shared" si="7"/>
        <v/>
      </c>
      <c r="AN53" s="144"/>
    </row>
    <row r="54" spans="2:40" x14ac:dyDescent="0.4">
      <c r="B54" s="147"/>
      <c r="C54" s="6">
        <f t="shared" si="8"/>
        <v>1.6666666666666659E-2</v>
      </c>
      <c r="D54" s="7" t="s">
        <v>1</v>
      </c>
      <c r="E54" s="8">
        <f t="shared" si="0"/>
        <v>1.7361111111111105E-2</v>
      </c>
      <c r="F54" s="30"/>
      <c r="G54" s="22"/>
      <c r="H54" s="6">
        <f t="shared" si="9"/>
        <v>1.6666666666666659E-2</v>
      </c>
      <c r="I54" s="7" t="s">
        <v>1</v>
      </c>
      <c r="J54" s="8">
        <f t="shared" si="1"/>
        <v>1.7361111111111105E-2</v>
      </c>
      <c r="K54" s="30"/>
      <c r="M54" s="125"/>
      <c r="N54" s="48">
        <f t="shared" si="10"/>
        <v>1.6666666666666659E-2</v>
      </c>
      <c r="O54" s="49" t="s">
        <v>1</v>
      </c>
      <c r="P54" s="50">
        <f t="shared" si="2"/>
        <v>1.7361111111111105E-2</v>
      </c>
      <c r="Q54" s="57"/>
      <c r="Y54" s="48">
        <f t="shared" si="11"/>
        <v>1.6666666666666659E-2</v>
      </c>
      <c r="Z54" s="49" t="s">
        <v>1</v>
      </c>
      <c r="AA54" s="50">
        <f t="shared" si="3"/>
        <v>1.7361111111111105E-2</v>
      </c>
      <c r="AB54" s="57"/>
      <c r="AC54" s="22"/>
      <c r="AD54" s="6">
        <f t="shared" si="12"/>
        <v>1.6666666666666659E-2</v>
      </c>
      <c r="AE54" s="7" t="s">
        <v>1</v>
      </c>
      <c r="AF54" s="16">
        <f t="shared" si="4"/>
        <v>1.7361111111111105E-2</v>
      </c>
      <c r="AG54" s="109" t="str">
        <f t="shared" si="5"/>
        <v/>
      </c>
      <c r="AH54" s="144"/>
      <c r="AJ54" s="6">
        <f t="shared" si="13"/>
        <v>1.6666666666666659E-2</v>
      </c>
      <c r="AK54" s="7" t="s">
        <v>1</v>
      </c>
      <c r="AL54" s="16">
        <f t="shared" si="6"/>
        <v>1.7361111111111105E-2</v>
      </c>
      <c r="AM54" s="109" t="str">
        <f t="shared" si="7"/>
        <v/>
      </c>
      <c r="AN54" s="144"/>
    </row>
    <row r="55" spans="2:40" x14ac:dyDescent="0.4">
      <c r="B55" s="147"/>
      <c r="C55" s="6">
        <f t="shared" si="8"/>
        <v>1.7361111111111105E-2</v>
      </c>
      <c r="D55" s="7" t="s">
        <v>1</v>
      </c>
      <c r="E55" s="8">
        <f t="shared" si="0"/>
        <v>1.805555555555555E-2</v>
      </c>
      <c r="F55" s="30"/>
      <c r="G55" s="22"/>
      <c r="H55" s="6">
        <f t="shared" si="9"/>
        <v>1.7361111111111105E-2</v>
      </c>
      <c r="I55" s="7" t="s">
        <v>1</v>
      </c>
      <c r="J55" s="8">
        <f t="shared" si="1"/>
        <v>1.805555555555555E-2</v>
      </c>
      <c r="K55" s="30"/>
      <c r="M55" s="125"/>
      <c r="N55" s="48">
        <f t="shared" si="10"/>
        <v>1.7361111111111105E-2</v>
      </c>
      <c r="O55" s="49" t="s">
        <v>1</v>
      </c>
      <c r="P55" s="50">
        <f t="shared" si="2"/>
        <v>1.805555555555555E-2</v>
      </c>
      <c r="Q55" s="57"/>
      <c r="Y55" s="48">
        <f t="shared" si="11"/>
        <v>1.7361111111111105E-2</v>
      </c>
      <c r="Z55" s="49" t="s">
        <v>1</v>
      </c>
      <c r="AA55" s="50">
        <f t="shared" si="3"/>
        <v>1.805555555555555E-2</v>
      </c>
      <c r="AB55" s="57"/>
      <c r="AC55" s="22"/>
      <c r="AD55" s="6">
        <f t="shared" si="12"/>
        <v>1.7361111111111105E-2</v>
      </c>
      <c r="AE55" s="7" t="s">
        <v>1</v>
      </c>
      <c r="AF55" s="16">
        <f t="shared" si="4"/>
        <v>1.805555555555555E-2</v>
      </c>
      <c r="AG55" s="109" t="str">
        <f t="shared" si="5"/>
        <v/>
      </c>
      <c r="AH55" s="144"/>
      <c r="AJ55" s="6">
        <f t="shared" si="13"/>
        <v>1.7361111111111105E-2</v>
      </c>
      <c r="AK55" s="7" t="s">
        <v>1</v>
      </c>
      <c r="AL55" s="16">
        <f t="shared" si="6"/>
        <v>1.805555555555555E-2</v>
      </c>
      <c r="AM55" s="109" t="str">
        <f t="shared" si="7"/>
        <v/>
      </c>
      <c r="AN55" s="144"/>
    </row>
    <row r="56" spans="2:40" x14ac:dyDescent="0.4">
      <c r="B56" s="147"/>
      <c r="C56" s="6">
        <f t="shared" si="8"/>
        <v>1.805555555555555E-2</v>
      </c>
      <c r="D56" s="7" t="s">
        <v>1</v>
      </c>
      <c r="E56" s="8">
        <f t="shared" si="0"/>
        <v>1.8749999999999996E-2</v>
      </c>
      <c r="F56" s="30"/>
      <c r="G56" s="22"/>
      <c r="H56" s="6">
        <f t="shared" si="9"/>
        <v>1.805555555555555E-2</v>
      </c>
      <c r="I56" s="7" t="s">
        <v>1</v>
      </c>
      <c r="J56" s="8">
        <f t="shared" si="1"/>
        <v>1.8749999999999996E-2</v>
      </c>
      <c r="K56" s="30"/>
      <c r="M56" s="125"/>
      <c r="N56" s="48">
        <f t="shared" si="10"/>
        <v>1.805555555555555E-2</v>
      </c>
      <c r="O56" s="49" t="s">
        <v>1</v>
      </c>
      <c r="P56" s="50">
        <f t="shared" si="2"/>
        <v>1.8749999999999996E-2</v>
      </c>
      <c r="Q56" s="57"/>
      <c r="Y56" s="48">
        <f t="shared" si="11"/>
        <v>1.805555555555555E-2</v>
      </c>
      <c r="Z56" s="49" t="s">
        <v>1</v>
      </c>
      <c r="AA56" s="50">
        <f t="shared" si="3"/>
        <v>1.8749999999999996E-2</v>
      </c>
      <c r="AB56" s="57"/>
      <c r="AC56" s="22"/>
      <c r="AD56" s="6">
        <f t="shared" si="12"/>
        <v>1.805555555555555E-2</v>
      </c>
      <c r="AE56" s="7" t="s">
        <v>1</v>
      </c>
      <c r="AF56" s="16">
        <f t="shared" si="4"/>
        <v>1.8749999999999996E-2</v>
      </c>
      <c r="AG56" s="109" t="str">
        <f t="shared" si="5"/>
        <v/>
      </c>
      <c r="AH56" s="144"/>
      <c r="AJ56" s="6">
        <f t="shared" si="13"/>
        <v>1.805555555555555E-2</v>
      </c>
      <c r="AK56" s="7" t="s">
        <v>1</v>
      </c>
      <c r="AL56" s="16">
        <f t="shared" si="6"/>
        <v>1.8749999999999996E-2</v>
      </c>
      <c r="AM56" s="109" t="str">
        <f t="shared" si="7"/>
        <v/>
      </c>
      <c r="AN56" s="144"/>
    </row>
    <row r="57" spans="2:40" x14ac:dyDescent="0.4">
      <c r="B57" s="147"/>
      <c r="C57" s="6">
        <f t="shared" si="8"/>
        <v>1.8749999999999996E-2</v>
      </c>
      <c r="D57" s="7" t="s">
        <v>1</v>
      </c>
      <c r="E57" s="8">
        <f t="shared" si="0"/>
        <v>1.9444444444444441E-2</v>
      </c>
      <c r="F57" s="30"/>
      <c r="G57" s="22"/>
      <c r="H57" s="6">
        <f t="shared" si="9"/>
        <v>1.8749999999999996E-2</v>
      </c>
      <c r="I57" s="7" t="s">
        <v>1</v>
      </c>
      <c r="J57" s="8">
        <f t="shared" si="1"/>
        <v>1.9444444444444441E-2</v>
      </c>
      <c r="K57" s="30"/>
      <c r="M57" s="125"/>
      <c r="N57" s="48">
        <f t="shared" si="10"/>
        <v>1.8749999999999996E-2</v>
      </c>
      <c r="O57" s="49" t="s">
        <v>1</v>
      </c>
      <c r="P57" s="50">
        <f t="shared" si="2"/>
        <v>1.9444444444444441E-2</v>
      </c>
      <c r="Q57" s="57"/>
      <c r="Y57" s="48">
        <f t="shared" si="11"/>
        <v>1.8749999999999996E-2</v>
      </c>
      <c r="Z57" s="49" t="s">
        <v>1</v>
      </c>
      <c r="AA57" s="50">
        <f t="shared" si="3"/>
        <v>1.9444444444444441E-2</v>
      </c>
      <c r="AB57" s="57"/>
      <c r="AC57" s="22"/>
      <c r="AD57" s="6">
        <f t="shared" si="12"/>
        <v>1.8749999999999996E-2</v>
      </c>
      <c r="AE57" s="7" t="s">
        <v>1</v>
      </c>
      <c r="AF57" s="16">
        <f t="shared" si="4"/>
        <v>1.9444444444444441E-2</v>
      </c>
      <c r="AG57" s="109" t="str">
        <f t="shared" si="5"/>
        <v/>
      </c>
      <c r="AH57" s="144"/>
      <c r="AJ57" s="6">
        <f t="shared" si="13"/>
        <v>1.8749999999999996E-2</v>
      </c>
      <c r="AK57" s="7" t="s">
        <v>1</v>
      </c>
      <c r="AL57" s="16">
        <f t="shared" si="6"/>
        <v>1.9444444444444441E-2</v>
      </c>
      <c r="AM57" s="109" t="str">
        <f t="shared" si="7"/>
        <v/>
      </c>
      <c r="AN57" s="144"/>
    </row>
    <row r="58" spans="2:40" x14ac:dyDescent="0.4">
      <c r="B58" s="147"/>
      <c r="C58" s="6">
        <f t="shared" si="8"/>
        <v>1.9444444444444441E-2</v>
      </c>
      <c r="D58" s="7" t="s">
        <v>1</v>
      </c>
      <c r="E58" s="8">
        <f t="shared" si="0"/>
        <v>2.0138888888888887E-2</v>
      </c>
      <c r="F58" s="30"/>
      <c r="G58" s="22"/>
      <c r="H58" s="6">
        <f t="shared" si="9"/>
        <v>1.9444444444444441E-2</v>
      </c>
      <c r="I58" s="7" t="s">
        <v>1</v>
      </c>
      <c r="J58" s="8">
        <f t="shared" si="1"/>
        <v>2.0138888888888887E-2</v>
      </c>
      <c r="K58" s="30"/>
      <c r="M58" s="125"/>
      <c r="N58" s="48">
        <f t="shared" si="10"/>
        <v>1.9444444444444441E-2</v>
      </c>
      <c r="O58" s="49" t="s">
        <v>1</v>
      </c>
      <c r="P58" s="50">
        <f t="shared" si="2"/>
        <v>2.0138888888888887E-2</v>
      </c>
      <c r="Q58" s="57"/>
      <c r="Y58" s="48">
        <f t="shared" si="11"/>
        <v>1.9444444444444441E-2</v>
      </c>
      <c r="Z58" s="49" t="s">
        <v>1</v>
      </c>
      <c r="AA58" s="50">
        <f t="shared" si="3"/>
        <v>2.0138888888888887E-2</v>
      </c>
      <c r="AB58" s="57"/>
      <c r="AC58" s="22"/>
      <c r="AD58" s="6">
        <f t="shared" si="12"/>
        <v>1.9444444444444441E-2</v>
      </c>
      <c r="AE58" s="7" t="s">
        <v>1</v>
      </c>
      <c r="AF58" s="16">
        <f t="shared" si="4"/>
        <v>2.0138888888888887E-2</v>
      </c>
      <c r="AG58" s="109" t="str">
        <f t="shared" si="5"/>
        <v/>
      </c>
      <c r="AH58" s="144"/>
      <c r="AJ58" s="6">
        <f t="shared" si="13"/>
        <v>1.9444444444444441E-2</v>
      </c>
      <c r="AK58" s="7" t="s">
        <v>1</v>
      </c>
      <c r="AL58" s="16">
        <f t="shared" si="6"/>
        <v>2.0138888888888887E-2</v>
      </c>
      <c r="AM58" s="109" t="str">
        <f t="shared" si="7"/>
        <v/>
      </c>
      <c r="AN58" s="144"/>
    </row>
    <row r="59" spans="2:40" x14ac:dyDescent="0.4">
      <c r="B59" s="147"/>
      <c r="C59" s="6">
        <f t="shared" si="8"/>
        <v>2.0138888888888887E-2</v>
      </c>
      <c r="D59" s="7" t="s">
        <v>1</v>
      </c>
      <c r="E59" s="8">
        <f t="shared" si="0"/>
        <v>2.0833333333333332E-2</v>
      </c>
      <c r="F59" s="30"/>
      <c r="G59" s="22"/>
      <c r="H59" s="6">
        <f t="shared" si="9"/>
        <v>2.0138888888888887E-2</v>
      </c>
      <c r="I59" s="7" t="s">
        <v>1</v>
      </c>
      <c r="J59" s="8">
        <f t="shared" si="1"/>
        <v>2.0833333333333332E-2</v>
      </c>
      <c r="K59" s="30"/>
      <c r="M59" s="125"/>
      <c r="N59" s="48">
        <f t="shared" si="10"/>
        <v>2.0138888888888887E-2</v>
      </c>
      <c r="O59" s="49" t="s">
        <v>1</v>
      </c>
      <c r="P59" s="50">
        <f t="shared" si="2"/>
        <v>2.0833333333333332E-2</v>
      </c>
      <c r="Q59" s="57"/>
      <c r="Y59" s="48">
        <f t="shared" si="11"/>
        <v>2.0138888888888887E-2</v>
      </c>
      <c r="Z59" s="49" t="s">
        <v>1</v>
      </c>
      <c r="AA59" s="50">
        <f t="shared" si="3"/>
        <v>2.0833333333333332E-2</v>
      </c>
      <c r="AB59" s="57"/>
      <c r="AC59" s="22"/>
      <c r="AD59" s="6">
        <f t="shared" si="12"/>
        <v>2.0138888888888887E-2</v>
      </c>
      <c r="AE59" s="7" t="s">
        <v>1</v>
      </c>
      <c r="AF59" s="16">
        <f t="shared" si="4"/>
        <v>2.0833333333333332E-2</v>
      </c>
      <c r="AG59" s="109" t="str">
        <f t="shared" si="5"/>
        <v/>
      </c>
      <c r="AH59" s="144"/>
      <c r="AJ59" s="6">
        <f t="shared" si="13"/>
        <v>2.0138888888888887E-2</v>
      </c>
      <c r="AK59" s="7" t="s">
        <v>1</v>
      </c>
      <c r="AL59" s="16">
        <f t="shared" si="6"/>
        <v>2.0833333333333332E-2</v>
      </c>
      <c r="AM59" s="109" t="str">
        <f t="shared" si="7"/>
        <v/>
      </c>
      <c r="AN59" s="144"/>
    </row>
    <row r="60" spans="2:40" x14ac:dyDescent="0.4">
      <c r="B60" s="147"/>
      <c r="C60" s="6">
        <f t="shared" si="8"/>
        <v>2.0833333333333332E-2</v>
      </c>
      <c r="D60" s="7" t="s">
        <v>1</v>
      </c>
      <c r="E60" s="8">
        <f t="shared" si="0"/>
        <v>2.1527777777777778E-2</v>
      </c>
      <c r="F60" s="30"/>
      <c r="G60" s="22"/>
      <c r="H60" s="6">
        <f t="shared" si="9"/>
        <v>2.0833333333333332E-2</v>
      </c>
      <c r="I60" s="7" t="s">
        <v>1</v>
      </c>
      <c r="J60" s="8">
        <f t="shared" si="1"/>
        <v>2.1527777777777778E-2</v>
      </c>
      <c r="K60" s="30"/>
      <c r="M60" s="125"/>
      <c r="N60" s="48">
        <f t="shared" si="10"/>
        <v>2.0833333333333332E-2</v>
      </c>
      <c r="O60" s="49" t="s">
        <v>1</v>
      </c>
      <c r="P60" s="50">
        <f t="shared" si="2"/>
        <v>2.1527777777777778E-2</v>
      </c>
      <c r="Q60" s="57"/>
      <c r="Y60" s="48">
        <f t="shared" si="11"/>
        <v>2.0833333333333332E-2</v>
      </c>
      <c r="Z60" s="49" t="s">
        <v>1</v>
      </c>
      <c r="AA60" s="50">
        <f t="shared" si="3"/>
        <v>2.1527777777777778E-2</v>
      </c>
      <c r="AB60" s="57"/>
      <c r="AC60" s="22"/>
      <c r="AD60" s="6">
        <f t="shared" si="12"/>
        <v>2.0833333333333332E-2</v>
      </c>
      <c r="AE60" s="7" t="s">
        <v>1</v>
      </c>
      <c r="AF60" s="16">
        <f t="shared" si="4"/>
        <v>2.1527777777777778E-2</v>
      </c>
      <c r="AG60" s="109" t="str">
        <f t="shared" si="5"/>
        <v/>
      </c>
      <c r="AH60" s="144"/>
      <c r="AJ60" s="6">
        <f t="shared" si="13"/>
        <v>2.0833333333333332E-2</v>
      </c>
      <c r="AK60" s="7" t="s">
        <v>1</v>
      </c>
      <c r="AL60" s="16">
        <f t="shared" si="6"/>
        <v>2.1527777777777778E-2</v>
      </c>
      <c r="AM60" s="109" t="str">
        <f t="shared" si="7"/>
        <v/>
      </c>
      <c r="AN60" s="144"/>
    </row>
    <row r="61" spans="2:40" x14ac:dyDescent="0.4">
      <c r="B61" s="147"/>
      <c r="C61" s="6">
        <f t="shared" si="8"/>
        <v>2.1527777777777778E-2</v>
      </c>
      <c r="D61" s="7" t="s">
        <v>1</v>
      </c>
      <c r="E61" s="8">
        <f t="shared" si="0"/>
        <v>2.2222222222222223E-2</v>
      </c>
      <c r="F61" s="30"/>
      <c r="G61" s="22"/>
      <c r="H61" s="6">
        <f t="shared" si="9"/>
        <v>2.1527777777777778E-2</v>
      </c>
      <c r="I61" s="7" t="s">
        <v>1</v>
      </c>
      <c r="J61" s="8">
        <f t="shared" si="1"/>
        <v>2.2222222222222223E-2</v>
      </c>
      <c r="K61" s="30"/>
      <c r="M61" s="125"/>
      <c r="N61" s="48">
        <f t="shared" si="10"/>
        <v>2.1527777777777778E-2</v>
      </c>
      <c r="O61" s="49" t="s">
        <v>1</v>
      </c>
      <c r="P61" s="50">
        <f t="shared" si="2"/>
        <v>2.2222222222222223E-2</v>
      </c>
      <c r="Q61" s="57"/>
      <c r="Y61" s="48">
        <f t="shared" si="11"/>
        <v>2.1527777777777778E-2</v>
      </c>
      <c r="Z61" s="49" t="s">
        <v>1</v>
      </c>
      <c r="AA61" s="50">
        <f t="shared" si="3"/>
        <v>2.2222222222222223E-2</v>
      </c>
      <c r="AB61" s="57"/>
      <c r="AC61" s="22"/>
      <c r="AD61" s="6">
        <f t="shared" si="12"/>
        <v>2.1527777777777778E-2</v>
      </c>
      <c r="AE61" s="7" t="s">
        <v>1</v>
      </c>
      <c r="AF61" s="16">
        <f t="shared" si="4"/>
        <v>2.2222222222222223E-2</v>
      </c>
      <c r="AG61" s="109" t="str">
        <f t="shared" si="5"/>
        <v/>
      </c>
      <c r="AH61" s="144"/>
      <c r="AJ61" s="6">
        <f t="shared" si="13"/>
        <v>2.1527777777777778E-2</v>
      </c>
      <c r="AK61" s="7" t="s">
        <v>1</v>
      </c>
      <c r="AL61" s="16">
        <f t="shared" si="6"/>
        <v>2.2222222222222223E-2</v>
      </c>
      <c r="AM61" s="109" t="str">
        <f t="shared" si="7"/>
        <v/>
      </c>
      <c r="AN61" s="144"/>
    </row>
    <row r="62" spans="2:40" x14ac:dyDescent="0.4">
      <c r="B62" s="147"/>
      <c r="C62" s="6">
        <f t="shared" si="8"/>
        <v>2.2222222222222223E-2</v>
      </c>
      <c r="D62" s="7" t="s">
        <v>1</v>
      </c>
      <c r="E62" s="8">
        <f t="shared" si="0"/>
        <v>2.2916666666666669E-2</v>
      </c>
      <c r="F62" s="30"/>
      <c r="G62" s="22"/>
      <c r="H62" s="6">
        <f t="shared" si="9"/>
        <v>2.2222222222222223E-2</v>
      </c>
      <c r="I62" s="7" t="s">
        <v>1</v>
      </c>
      <c r="J62" s="8">
        <f t="shared" si="1"/>
        <v>2.2916666666666669E-2</v>
      </c>
      <c r="K62" s="30"/>
      <c r="M62" s="125"/>
      <c r="N62" s="48">
        <f t="shared" si="10"/>
        <v>2.2222222222222223E-2</v>
      </c>
      <c r="O62" s="49" t="s">
        <v>1</v>
      </c>
      <c r="P62" s="50">
        <f t="shared" si="2"/>
        <v>2.2916666666666669E-2</v>
      </c>
      <c r="Q62" s="57"/>
      <c r="Y62" s="48">
        <f t="shared" si="11"/>
        <v>2.2222222222222223E-2</v>
      </c>
      <c r="Z62" s="49" t="s">
        <v>1</v>
      </c>
      <c r="AA62" s="50">
        <f t="shared" si="3"/>
        <v>2.2916666666666669E-2</v>
      </c>
      <c r="AB62" s="57"/>
      <c r="AC62" s="22"/>
      <c r="AD62" s="6">
        <f t="shared" si="12"/>
        <v>2.2222222222222223E-2</v>
      </c>
      <c r="AE62" s="7" t="s">
        <v>1</v>
      </c>
      <c r="AF62" s="16">
        <f t="shared" si="4"/>
        <v>2.2916666666666669E-2</v>
      </c>
      <c r="AG62" s="109" t="str">
        <f t="shared" si="5"/>
        <v/>
      </c>
      <c r="AH62" s="144"/>
      <c r="AJ62" s="6">
        <f t="shared" si="13"/>
        <v>2.2222222222222223E-2</v>
      </c>
      <c r="AK62" s="7" t="s">
        <v>1</v>
      </c>
      <c r="AL62" s="16">
        <f t="shared" si="6"/>
        <v>2.2916666666666669E-2</v>
      </c>
      <c r="AM62" s="109" t="str">
        <f t="shared" si="7"/>
        <v/>
      </c>
      <c r="AN62" s="144"/>
    </row>
    <row r="63" spans="2:40" x14ac:dyDescent="0.4">
      <c r="B63" s="147"/>
      <c r="C63" s="6">
        <f t="shared" si="8"/>
        <v>2.2916666666666669E-2</v>
      </c>
      <c r="D63" s="7" t="s">
        <v>1</v>
      </c>
      <c r="E63" s="8">
        <f t="shared" si="0"/>
        <v>2.3611111111111114E-2</v>
      </c>
      <c r="F63" s="30"/>
      <c r="G63" s="22"/>
      <c r="H63" s="6">
        <f t="shared" si="9"/>
        <v>2.2916666666666669E-2</v>
      </c>
      <c r="I63" s="7" t="s">
        <v>1</v>
      </c>
      <c r="J63" s="8">
        <f t="shared" si="1"/>
        <v>2.3611111111111114E-2</v>
      </c>
      <c r="K63" s="30"/>
      <c r="M63" s="125"/>
      <c r="N63" s="48">
        <f t="shared" si="10"/>
        <v>2.2916666666666669E-2</v>
      </c>
      <c r="O63" s="49" t="s">
        <v>1</v>
      </c>
      <c r="P63" s="50">
        <f t="shared" si="2"/>
        <v>2.3611111111111114E-2</v>
      </c>
      <c r="Q63" s="57"/>
      <c r="Y63" s="48">
        <f t="shared" si="11"/>
        <v>2.2916666666666669E-2</v>
      </c>
      <c r="Z63" s="49" t="s">
        <v>1</v>
      </c>
      <c r="AA63" s="50">
        <f t="shared" si="3"/>
        <v>2.3611111111111114E-2</v>
      </c>
      <c r="AB63" s="57"/>
      <c r="AC63" s="22"/>
      <c r="AD63" s="6">
        <f t="shared" si="12"/>
        <v>2.2916666666666669E-2</v>
      </c>
      <c r="AE63" s="7" t="s">
        <v>1</v>
      </c>
      <c r="AF63" s="16">
        <f t="shared" si="4"/>
        <v>2.3611111111111114E-2</v>
      </c>
      <c r="AG63" s="109" t="str">
        <f t="shared" si="5"/>
        <v/>
      </c>
      <c r="AH63" s="144"/>
      <c r="AJ63" s="6">
        <f t="shared" si="13"/>
        <v>2.2916666666666669E-2</v>
      </c>
      <c r="AK63" s="7" t="s">
        <v>1</v>
      </c>
      <c r="AL63" s="16">
        <f t="shared" si="6"/>
        <v>2.3611111111111114E-2</v>
      </c>
      <c r="AM63" s="109" t="str">
        <f t="shared" si="7"/>
        <v/>
      </c>
      <c r="AN63" s="144"/>
    </row>
    <row r="64" spans="2:40" x14ac:dyDescent="0.4">
      <c r="B64" s="147"/>
      <c r="C64" s="6">
        <f t="shared" si="8"/>
        <v>2.3611111111111114E-2</v>
      </c>
      <c r="D64" s="7" t="s">
        <v>1</v>
      </c>
      <c r="E64" s="8">
        <f t="shared" si="0"/>
        <v>2.4305555555555559E-2</v>
      </c>
      <c r="F64" s="30"/>
      <c r="G64" s="22"/>
      <c r="H64" s="6">
        <f t="shared" si="9"/>
        <v>2.3611111111111114E-2</v>
      </c>
      <c r="I64" s="7" t="s">
        <v>1</v>
      </c>
      <c r="J64" s="8">
        <f t="shared" si="1"/>
        <v>2.4305555555555559E-2</v>
      </c>
      <c r="K64" s="30"/>
      <c r="M64" s="125"/>
      <c r="N64" s="48">
        <f t="shared" si="10"/>
        <v>2.3611111111111114E-2</v>
      </c>
      <c r="O64" s="49" t="s">
        <v>1</v>
      </c>
      <c r="P64" s="50">
        <f t="shared" si="2"/>
        <v>2.4305555555555559E-2</v>
      </c>
      <c r="Q64" s="57"/>
      <c r="Y64" s="48">
        <f t="shared" si="11"/>
        <v>2.3611111111111114E-2</v>
      </c>
      <c r="Z64" s="49" t="s">
        <v>1</v>
      </c>
      <c r="AA64" s="50">
        <f t="shared" si="3"/>
        <v>2.4305555555555559E-2</v>
      </c>
      <c r="AB64" s="57"/>
      <c r="AC64" s="22"/>
      <c r="AD64" s="6">
        <f t="shared" si="12"/>
        <v>2.3611111111111114E-2</v>
      </c>
      <c r="AE64" s="7" t="s">
        <v>1</v>
      </c>
      <c r="AF64" s="16">
        <f t="shared" si="4"/>
        <v>2.4305555555555559E-2</v>
      </c>
      <c r="AG64" s="109" t="str">
        <f t="shared" si="5"/>
        <v/>
      </c>
      <c r="AH64" s="144"/>
      <c r="AJ64" s="6">
        <f t="shared" si="13"/>
        <v>2.3611111111111114E-2</v>
      </c>
      <c r="AK64" s="7" t="s">
        <v>1</v>
      </c>
      <c r="AL64" s="16">
        <f t="shared" si="6"/>
        <v>2.4305555555555559E-2</v>
      </c>
      <c r="AM64" s="109" t="str">
        <f t="shared" si="7"/>
        <v/>
      </c>
      <c r="AN64" s="144"/>
    </row>
    <row r="65" spans="2:40" x14ac:dyDescent="0.4">
      <c r="B65" s="147"/>
      <c r="C65" s="6">
        <f t="shared" si="8"/>
        <v>2.4305555555555559E-2</v>
      </c>
      <c r="D65" s="7" t="s">
        <v>1</v>
      </c>
      <c r="E65" s="8">
        <f t="shared" si="0"/>
        <v>2.5000000000000005E-2</v>
      </c>
      <c r="F65" s="30"/>
      <c r="G65" s="22"/>
      <c r="H65" s="6">
        <f t="shared" si="9"/>
        <v>2.4305555555555559E-2</v>
      </c>
      <c r="I65" s="7" t="s">
        <v>1</v>
      </c>
      <c r="J65" s="8">
        <f t="shared" si="1"/>
        <v>2.5000000000000005E-2</v>
      </c>
      <c r="K65" s="30"/>
      <c r="M65" s="125"/>
      <c r="N65" s="48">
        <f t="shared" si="10"/>
        <v>2.4305555555555559E-2</v>
      </c>
      <c r="O65" s="49" t="s">
        <v>1</v>
      </c>
      <c r="P65" s="50">
        <f t="shared" si="2"/>
        <v>2.5000000000000005E-2</v>
      </c>
      <c r="Q65" s="57"/>
      <c r="Y65" s="48">
        <f t="shared" si="11"/>
        <v>2.4305555555555559E-2</v>
      </c>
      <c r="Z65" s="49" t="s">
        <v>1</v>
      </c>
      <c r="AA65" s="50">
        <f t="shared" si="3"/>
        <v>2.5000000000000005E-2</v>
      </c>
      <c r="AB65" s="57"/>
      <c r="AC65" s="22"/>
      <c r="AD65" s="6">
        <f t="shared" si="12"/>
        <v>2.4305555555555559E-2</v>
      </c>
      <c r="AE65" s="7" t="s">
        <v>1</v>
      </c>
      <c r="AF65" s="16">
        <f t="shared" si="4"/>
        <v>2.5000000000000005E-2</v>
      </c>
      <c r="AG65" s="109" t="str">
        <f t="shared" si="5"/>
        <v/>
      </c>
      <c r="AH65" s="144"/>
      <c r="AJ65" s="6">
        <f t="shared" si="13"/>
        <v>2.4305555555555559E-2</v>
      </c>
      <c r="AK65" s="7" t="s">
        <v>1</v>
      </c>
      <c r="AL65" s="16">
        <f t="shared" si="6"/>
        <v>2.5000000000000005E-2</v>
      </c>
      <c r="AM65" s="109" t="str">
        <f t="shared" si="7"/>
        <v/>
      </c>
      <c r="AN65" s="144"/>
    </row>
    <row r="66" spans="2:40" x14ac:dyDescent="0.4">
      <c r="B66" s="147"/>
      <c r="C66" s="6">
        <f t="shared" si="8"/>
        <v>2.5000000000000005E-2</v>
      </c>
      <c r="D66" s="7" t="s">
        <v>1</v>
      </c>
      <c r="E66" s="8">
        <f t="shared" si="0"/>
        <v>2.569444444444445E-2</v>
      </c>
      <c r="F66" s="30"/>
      <c r="G66" s="22"/>
      <c r="H66" s="6">
        <f t="shared" si="9"/>
        <v>2.5000000000000005E-2</v>
      </c>
      <c r="I66" s="7" t="s">
        <v>1</v>
      </c>
      <c r="J66" s="8">
        <f t="shared" si="1"/>
        <v>2.569444444444445E-2</v>
      </c>
      <c r="K66" s="30"/>
      <c r="M66" s="125"/>
      <c r="N66" s="48">
        <f t="shared" si="10"/>
        <v>2.5000000000000005E-2</v>
      </c>
      <c r="O66" s="49" t="s">
        <v>1</v>
      </c>
      <c r="P66" s="50">
        <f t="shared" si="2"/>
        <v>2.569444444444445E-2</v>
      </c>
      <c r="Q66" s="57"/>
      <c r="Y66" s="48">
        <f t="shared" si="11"/>
        <v>2.5000000000000005E-2</v>
      </c>
      <c r="Z66" s="49" t="s">
        <v>1</v>
      </c>
      <c r="AA66" s="50">
        <f t="shared" si="3"/>
        <v>2.569444444444445E-2</v>
      </c>
      <c r="AB66" s="57"/>
      <c r="AC66" s="22"/>
      <c r="AD66" s="6">
        <f t="shared" si="12"/>
        <v>2.5000000000000005E-2</v>
      </c>
      <c r="AE66" s="7" t="s">
        <v>1</v>
      </c>
      <c r="AF66" s="16">
        <f t="shared" si="4"/>
        <v>2.569444444444445E-2</v>
      </c>
      <c r="AG66" s="109" t="str">
        <f t="shared" si="5"/>
        <v/>
      </c>
      <c r="AH66" s="144"/>
      <c r="AJ66" s="6">
        <f t="shared" si="13"/>
        <v>2.5000000000000005E-2</v>
      </c>
      <c r="AK66" s="7" t="s">
        <v>1</v>
      </c>
      <c r="AL66" s="16">
        <f t="shared" si="6"/>
        <v>2.569444444444445E-2</v>
      </c>
      <c r="AM66" s="109" t="str">
        <f t="shared" si="7"/>
        <v/>
      </c>
      <c r="AN66" s="144"/>
    </row>
    <row r="67" spans="2:40" x14ac:dyDescent="0.4">
      <c r="B67" s="147"/>
      <c r="C67" s="6">
        <f t="shared" si="8"/>
        <v>2.569444444444445E-2</v>
      </c>
      <c r="D67" s="7" t="s">
        <v>1</v>
      </c>
      <c r="E67" s="8">
        <f t="shared" si="0"/>
        <v>2.6388888888888896E-2</v>
      </c>
      <c r="F67" s="30"/>
      <c r="G67" s="22"/>
      <c r="H67" s="6">
        <f t="shared" si="9"/>
        <v>2.569444444444445E-2</v>
      </c>
      <c r="I67" s="7" t="s">
        <v>1</v>
      </c>
      <c r="J67" s="8">
        <f t="shared" si="1"/>
        <v>2.6388888888888896E-2</v>
      </c>
      <c r="K67" s="30"/>
      <c r="M67" s="125"/>
      <c r="N67" s="48">
        <f t="shared" si="10"/>
        <v>2.569444444444445E-2</v>
      </c>
      <c r="O67" s="49" t="s">
        <v>1</v>
      </c>
      <c r="P67" s="50">
        <f t="shared" si="2"/>
        <v>2.6388888888888896E-2</v>
      </c>
      <c r="Q67" s="57"/>
      <c r="Y67" s="48">
        <f t="shared" si="11"/>
        <v>2.569444444444445E-2</v>
      </c>
      <c r="Z67" s="49" t="s">
        <v>1</v>
      </c>
      <c r="AA67" s="50">
        <f t="shared" si="3"/>
        <v>2.6388888888888896E-2</v>
      </c>
      <c r="AB67" s="57"/>
      <c r="AC67" s="22"/>
      <c r="AD67" s="6">
        <f t="shared" si="12"/>
        <v>2.569444444444445E-2</v>
      </c>
      <c r="AE67" s="7" t="s">
        <v>1</v>
      </c>
      <c r="AF67" s="16">
        <f t="shared" si="4"/>
        <v>2.6388888888888896E-2</v>
      </c>
      <c r="AG67" s="109" t="str">
        <f t="shared" si="5"/>
        <v/>
      </c>
      <c r="AH67" s="144"/>
      <c r="AJ67" s="6">
        <f t="shared" si="13"/>
        <v>2.569444444444445E-2</v>
      </c>
      <c r="AK67" s="7" t="s">
        <v>1</v>
      </c>
      <c r="AL67" s="16">
        <f t="shared" si="6"/>
        <v>2.6388888888888896E-2</v>
      </c>
      <c r="AM67" s="109" t="str">
        <f t="shared" si="7"/>
        <v/>
      </c>
      <c r="AN67" s="144"/>
    </row>
    <row r="68" spans="2:40" x14ac:dyDescent="0.4">
      <c r="B68" s="147"/>
      <c r="C68" s="6">
        <f t="shared" si="8"/>
        <v>2.6388888888888896E-2</v>
      </c>
      <c r="D68" s="7" t="s">
        <v>1</v>
      </c>
      <c r="E68" s="8">
        <f t="shared" si="0"/>
        <v>2.7083333333333341E-2</v>
      </c>
      <c r="F68" s="30"/>
      <c r="G68" s="22"/>
      <c r="H68" s="6">
        <f t="shared" si="9"/>
        <v>2.6388888888888896E-2</v>
      </c>
      <c r="I68" s="7" t="s">
        <v>1</v>
      </c>
      <c r="J68" s="8">
        <f t="shared" si="1"/>
        <v>2.7083333333333341E-2</v>
      </c>
      <c r="K68" s="30"/>
      <c r="M68" s="125"/>
      <c r="N68" s="48">
        <f t="shared" si="10"/>
        <v>2.6388888888888896E-2</v>
      </c>
      <c r="O68" s="49" t="s">
        <v>1</v>
      </c>
      <c r="P68" s="50">
        <f t="shared" si="2"/>
        <v>2.7083333333333341E-2</v>
      </c>
      <c r="Q68" s="57"/>
      <c r="Y68" s="48">
        <f t="shared" si="11"/>
        <v>2.6388888888888896E-2</v>
      </c>
      <c r="Z68" s="49" t="s">
        <v>1</v>
      </c>
      <c r="AA68" s="50">
        <f t="shared" si="3"/>
        <v>2.7083333333333341E-2</v>
      </c>
      <c r="AB68" s="57"/>
      <c r="AC68" s="22"/>
      <c r="AD68" s="6">
        <f t="shared" si="12"/>
        <v>2.6388888888888896E-2</v>
      </c>
      <c r="AE68" s="7" t="s">
        <v>1</v>
      </c>
      <c r="AF68" s="16">
        <f t="shared" si="4"/>
        <v>2.7083333333333341E-2</v>
      </c>
      <c r="AG68" s="109" t="str">
        <f t="shared" si="5"/>
        <v/>
      </c>
      <c r="AH68" s="144"/>
      <c r="AJ68" s="6">
        <f t="shared" si="13"/>
        <v>2.6388888888888896E-2</v>
      </c>
      <c r="AK68" s="7" t="s">
        <v>1</v>
      </c>
      <c r="AL68" s="16">
        <f t="shared" si="6"/>
        <v>2.7083333333333341E-2</v>
      </c>
      <c r="AM68" s="109" t="str">
        <f t="shared" si="7"/>
        <v/>
      </c>
      <c r="AN68" s="144"/>
    </row>
    <row r="69" spans="2:40" x14ac:dyDescent="0.4">
      <c r="B69" s="147"/>
      <c r="C69" s="6">
        <f t="shared" si="8"/>
        <v>2.7083333333333341E-2</v>
      </c>
      <c r="D69" s="7" t="s">
        <v>1</v>
      </c>
      <c r="E69" s="8">
        <f t="shared" si="0"/>
        <v>2.7777777777777787E-2</v>
      </c>
      <c r="F69" s="30"/>
      <c r="G69" s="22"/>
      <c r="H69" s="6">
        <f t="shared" si="9"/>
        <v>2.7083333333333341E-2</v>
      </c>
      <c r="I69" s="7" t="s">
        <v>1</v>
      </c>
      <c r="J69" s="8">
        <f t="shared" si="1"/>
        <v>2.7777777777777787E-2</v>
      </c>
      <c r="K69" s="30"/>
      <c r="M69" s="125"/>
      <c r="N69" s="48">
        <f t="shared" si="10"/>
        <v>2.7083333333333341E-2</v>
      </c>
      <c r="O69" s="49" t="s">
        <v>1</v>
      </c>
      <c r="P69" s="50">
        <f t="shared" si="2"/>
        <v>2.7777777777777787E-2</v>
      </c>
      <c r="Q69" s="57"/>
      <c r="Y69" s="48">
        <f t="shared" si="11"/>
        <v>2.7083333333333341E-2</v>
      </c>
      <c r="Z69" s="49" t="s">
        <v>1</v>
      </c>
      <c r="AA69" s="50">
        <f t="shared" si="3"/>
        <v>2.7777777777777787E-2</v>
      </c>
      <c r="AB69" s="57"/>
      <c r="AC69" s="22"/>
      <c r="AD69" s="6">
        <f t="shared" si="12"/>
        <v>2.7083333333333341E-2</v>
      </c>
      <c r="AE69" s="7" t="s">
        <v>1</v>
      </c>
      <c r="AF69" s="16">
        <f t="shared" si="4"/>
        <v>2.7777777777777787E-2</v>
      </c>
      <c r="AG69" s="109" t="str">
        <f t="shared" si="5"/>
        <v/>
      </c>
      <c r="AH69" s="144"/>
      <c r="AJ69" s="6">
        <f t="shared" si="13"/>
        <v>2.7083333333333341E-2</v>
      </c>
      <c r="AK69" s="7" t="s">
        <v>1</v>
      </c>
      <c r="AL69" s="16">
        <f t="shared" si="6"/>
        <v>2.7777777777777787E-2</v>
      </c>
      <c r="AM69" s="109" t="str">
        <f t="shared" si="7"/>
        <v/>
      </c>
      <c r="AN69" s="144"/>
    </row>
    <row r="70" spans="2:40" x14ac:dyDescent="0.4">
      <c r="B70" s="147"/>
      <c r="C70" s="6">
        <f t="shared" si="8"/>
        <v>2.7777777777777787E-2</v>
      </c>
      <c r="D70" s="7" t="s">
        <v>1</v>
      </c>
      <c r="E70" s="8">
        <f t="shared" si="0"/>
        <v>2.8472222222222232E-2</v>
      </c>
      <c r="F70" s="30"/>
      <c r="G70" s="22"/>
      <c r="H70" s="6">
        <f t="shared" si="9"/>
        <v>2.7777777777777787E-2</v>
      </c>
      <c r="I70" s="7" t="s">
        <v>1</v>
      </c>
      <c r="J70" s="8">
        <f t="shared" si="1"/>
        <v>2.8472222222222232E-2</v>
      </c>
      <c r="K70" s="30"/>
      <c r="M70" s="125"/>
      <c r="N70" s="48">
        <f t="shared" si="10"/>
        <v>2.7777777777777787E-2</v>
      </c>
      <c r="O70" s="49" t="s">
        <v>1</v>
      </c>
      <c r="P70" s="50">
        <f t="shared" si="2"/>
        <v>2.8472222222222232E-2</v>
      </c>
      <c r="Q70" s="57"/>
      <c r="Y70" s="48">
        <f t="shared" si="11"/>
        <v>2.7777777777777787E-2</v>
      </c>
      <c r="Z70" s="49" t="s">
        <v>1</v>
      </c>
      <c r="AA70" s="50">
        <f t="shared" si="3"/>
        <v>2.8472222222222232E-2</v>
      </c>
      <c r="AB70" s="57"/>
      <c r="AC70" s="22"/>
      <c r="AD70" s="6">
        <f t="shared" si="12"/>
        <v>2.7777777777777787E-2</v>
      </c>
      <c r="AE70" s="7" t="s">
        <v>1</v>
      </c>
      <c r="AF70" s="16">
        <f t="shared" si="4"/>
        <v>2.8472222222222232E-2</v>
      </c>
      <c r="AG70" s="109" t="str">
        <f t="shared" si="5"/>
        <v/>
      </c>
      <c r="AH70" s="144"/>
      <c r="AJ70" s="6">
        <f t="shared" si="13"/>
        <v>2.7777777777777787E-2</v>
      </c>
      <c r="AK70" s="7" t="s">
        <v>1</v>
      </c>
      <c r="AL70" s="16">
        <f t="shared" si="6"/>
        <v>2.8472222222222232E-2</v>
      </c>
      <c r="AM70" s="109" t="str">
        <f t="shared" si="7"/>
        <v/>
      </c>
      <c r="AN70" s="144"/>
    </row>
    <row r="71" spans="2:40" x14ac:dyDescent="0.4">
      <c r="B71" s="147"/>
      <c r="C71" s="6">
        <f t="shared" si="8"/>
        <v>2.8472222222222232E-2</v>
      </c>
      <c r="D71" s="7" t="s">
        <v>1</v>
      </c>
      <c r="E71" s="8">
        <f t="shared" si="0"/>
        <v>2.9166666666666678E-2</v>
      </c>
      <c r="F71" s="30"/>
      <c r="G71" s="22"/>
      <c r="H71" s="6">
        <f t="shared" si="9"/>
        <v>2.8472222222222232E-2</v>
      </c>
      <c r="I71" s="7" t="s">
        <v>1</v>
      </c>
      <c r="J71" s="8">
        <f t="shared" si="1"/>
        <v>2.9166666666666678E-2</v>
      </c>
      <c r="K71" s="30"/>
      <c r="M71" s="125"/>
      <c r="N71" s="48">
        <f t="shared" si="10"/>
        <v>2.8472222222222232E-2</v>
      </c>
      <c r="O71" s="49" t="s">
        <v>1</v>
      </c>
      <c r="P71" s="50">
        <f t="shared" si="2"/>
        <v>2.9166666666666678E-2</v>
      </c>
      <c r="Q71" s="57"/>
      <c r="Y71" s="48">
        <f t="shared" si="11"/>
        <v>2.8472222222222232E-2</v>
      </c>
      <c r="Z71" s="49" t="s">
        <v>1</v>
      </c>
      <c r="AA71" s="50">
        <f t="shared" si="3"/>
        <v>2.9166666666666678E-2</v>
      </c>
      <c r="AB71" s="57"/>
      <c r="AC71" s="22"/>
      <c r="AD71" s="6">
        <f t="shared" si="12"/>
        <v>2.8472222222222232E-2</v>
      </c>
      <c r="AE71" s="7" t="s">
        <v>1</v>
      </c>
      <c r="AF71" s="16">
        <f t="shared" si="4"/>
        <v>2.9166666666666678E-2</v>
      </c>
      <c r="AG71" s="109" t="str">
        <f t="shared" si="5"/>
        <v/>
      </c>
      <c r="AH71" s="144"/>
      <c r="AJ71" s="6">
        <f t="shared" si="13"/>
        <v>2.8472222222222232E-2</v>
      </c>
      <c r="AK71" s="7" t="s">
        <v>1</v>
      </c>
      <c r="AL71" s="16">
        <f t="shared" si="6"/>
        <v>2.9166666666666678E-2</v>
      </c>
      <c r="AM71" s="109" t="str">
        <f t="shared" si="7"/>
        <v/>
      </c>
      <c r="AN71" s="144"/>
    </row>
    <row r="72" spans="2:40" x14ac:dyDescent="0.4">
      <c r="B72" s="147"/>
      <c r="C72" s="6">
        <f t="shared" si="8"/>
        <v>2.9166666666666678E-2</v>
      </c>
      <c r="D72" s="7" t="s">
        <v>1</v>
      </c>
      <c r="E72" s="8">
        <f t="shared" si="0"/>
        <v>2.9861111111111123E-2</v>
      </c>
      <c r="F72" s="30"/>
      <c r="G72" s="22"/>
      <c r="H72" s="6">
        <f t="shared" si="9"/>
        <v>2.9166666666666678E-2</v>
      </c>
      <c r="I72" s="7" t="s">
        <v>1</v>
      </c>
      <c r="J72" s="8">
        <f t="shared" si="1"/>
        <v>2.9861111111111123E-2</v>
      </c>
      <c r="K72" s="30"/>
      <c r="M72" s="125"/>
      <c r="N72" s="48">
        <f t="shared" si="10"/>
        <v>2.9166666666666678E-2</v>
      </c>
      <c r="O72" s="49" t="s">
        <v>1</v>
      </c>
      <c r="P72" s="50">
        <f t="shared" si="2"/>
        <v>2.9861111111111123E-2</v>
      </c>
      <c r="Q72" s="57"/>
      <c r="Y72" s="48">
        <f t="shared" si="11"/>
        <v>2.9166666666666678E-2</v>
      </c>
      <c r="Z72" s="49" t="s">
        <v>1</v>
      </c>
      <c r="AA72" s="50">
        <f t="shared" si="3"/>
        <v>2.9861111111111123E-2</v>
      </c>
      <c r="AB72" s="57"/>
      <c r="AC72" s="22"/>
      <c r="AD72" s="6">
        <f t="shared" si="12"/>
        <v>2.9166666666666678E-2</v>
      </c>
      <c r="AE72" s="7" t="s">
        <v>1</v>
      </c>
      <c r="AF72" s="16">
        <f t="shared" si="4"/>
        <v>2.9861111111111123E-2</v>
      </c>
      <c r="AG72" s="109" t="str">
        <f t="shared" si="5"/>
        <v/>
      </c>
      <c r="AH72" s="144"/>
      <c r="AJ72" s="6">
        <f t="shared" si="13"/>
        <v>2.9166666666666678E-2</v>
      </c>
      <c r="AK72" s="7" t="s">
        <v>1</v>
      </c>
      <c r="AL72" s="16">
        <f t="shared" si="6"/>
        <v>2.9861111111111123E-2</v>
      </c>
      <c r="AM72" s="109" t="str">
        <f t="shared" si="7"/>
        <v/>
      </c>
      <c r="AN72" s="144"/>
    </row>
    <row r="73" spans="2:40" x14ac:dyDescent="0.4">
      <c r="B73" s="147"/>
      <c r="C73" s="6">
        <f t="shared" si="8"/>
        <v>2.9861111111111123E-2</v>
      </c>
      <c r="D73" s="7" t="s">
        <v>1</v>
      </c>
      <c r="E73" s="8">
        <f t="shared" si="0"/>
        <v>3.0555555555555568E-2</v>
      </c>
      <c r="F73" s="30"/>
      <c r="G73" s="22"/>
      <c r="H73" s="6">
        <f t="shared" si="9"/>
        <v>2.9861111111111123E-2</v>
      </c>
      <c r="I73" s="7" t="s">
        <v>1</v>
      </c>
      <c r="J73" s="8">
        <f t="shared" si="1"/>
        <v>3.0555555555555568E-2</v>
      </c>
      <c r="K73" s="30"/>
      <c r="M73" s="125"/>
      <c r="N73" s="48">
        <f t="shared" si="10"/>
        <v>2.9861111111111123E-2</v>
      </c>
      <c r="O73" s="49" t="s">
        <v>1</v>
      </c>
      <c r="P73" s="50">
        <f t="shared" si="2"/>
        <v>3.0555555555555568E-2</v>
      </c>
      <c r="Q73" s="57"/>
      <c r="Y73" s="48">
        <f t="shared" si="11"/>
        <v>2.9861111111111123E-2</v>
      </c>
      <c r="Z73" s="49" t="s">
        <v>1</v>
      </c>
      <c r="AA73" s="50">
        <f t="shared" si="3"/>
        <v>3.0555555555555568E-2</v>
      </c>
      <c r="AB73" s="57"/>
      <c r="AC73" s="22"/>
      <c r="AD73" s="6">
        <f t="shared" si="12"/>
        <v>2.9861111111111123E-2</v>
      </c>
      <c r="AE73" s="7" t="s">
        <v>1</v>
      </c>
      <c r="AF73" s="16">
        <f t="shared" si="4"/>
        <v>3.0555555555555568E-2</v>
      </c>
      <c r="AG73" s="109" t="str">
        <f t="shared" si="5"/>
        <v/>
      </c>
      <c r="AH73" s="144"/>
      <c r="AJ73" s="6">
        <f t="shared" si="13"/>
        <v>2.9861111111111123E-2</v>
      </c>
      <c r="AK73" s="7" t="s">
        <v>1</v>
      </c>
      <c r="AL73" s="16">
        <f t="shared" si="6"/>
        <v>3.0555555555555568E-2</v>
      </c>
      <c r="AM73" s="109" t="str">
        <f t="shared" si="7"/>
        <v/>
      </c>
      <c r="AN73" s="144"/>
    </row>
    <row r="74" spans="2:40" x14ac:dyDescent="0.4">
      <c r="B74" s="147"/>
      <c r="C74" s="6">
        <f t="shared" si="8"/>
        <v>3.0555555555555568E-2</v>
      </c>
      <c r="D74" s="7" t="s">
        <v>1</v>
      </c>
      <c r="E74" s="8">
        <f t="shared" si="0"/>
        <v>3.1250000000000014E-2</v>
      </c>
      <c r="F74" s="30"/>
      <c r="G74" s="22"/>
      <c r="H74" s="6">
        <f t="shared" si="9"/>
        <v>3.0555555555555568E-2</v>
      </c>
      <c r="I74" s="7" t="s">
        <v>1</v>
      </c>
      <c r="J74" s="8">
        <f t="shared" si="1"/>
        <v>3.1250000000000014E-2</v>
      </c>
      <c r="K74" s="30"/>
      <c r="M74" s="125"/>
      <c r="N74" s="48">
        <f t="shared" si="10"/>
        <v>3.0555555555555568E-2</v>
      </c>
      <c r="O74" s="49" t="s">
        <v>1</v>
      </c>
      <c r="P74" s="50">
        <f t="shared" si="2"/>
        <v>3.1250000000000014E-2</v>
      </c>
      <c r="Q74" s="57"/>
      <c r="Y74" s="48">
        <f t="shared" si="11"/>
        <v>3.0555555555555568E-2</v>
      </c>
      <c r="Z74" s="49" t="s">
        <v>1</v>
      </c>
      <c r="AA74" s="50">
        <f t="shared" si="3"/>
        <v>3.1250000000000014E-2</v>
      </c>
      <c r="AB74" s="57"/>
      <c r="AC74" s="22"/>
      <c r="AD74" s="6">
        <f t="shared" si="12"/>
        <v>3.0555555555555568E-2</v>
      </c>
      <c r="AE74" s="7" t="s">
        <v>1</v>
      </c>
      <c r="AF74" s="16">
        <f t="shared" si="4"/>
        <v>3.1250000000000014E-2</v>
      </c>
      <c r="AG74" s="109" t="str">
        <f t="shared" si="5"/>
        <v/>
      </c>
      <c r="AH74" s="144"/>
      <c r="AJ74" s="6">
        <f t="shared" si="13"/>
        <v>3.0555555555555568E-2</v>
      </c>
      <c r="AK74" s="7" t="s">
        <v>1</v>
      </c>
      <c r="AL74" s="16">
        <f t="shared" si="6"/>
        <v>3.1250000000000014E-2</v>
      </c>
      <c r="AM74" s="109" t="str">
        <f t="shared" si="7"/>
        <v/>
      </c>
      <c r="AN74" s="144"/>
    </row>
    <row r="75" spans="2:40" x14ac:dyDescent="0.4">
      <c r="B75" s="147"/>
      <c r="C75" s="6">
        <f t="shared" si="8"/>
        <v>3.1250000000000014E-2</v>
      </c>
      <c r="D75" s="7" t="s">
        <v>1</v>
      </c>
      <c r="E75" s="8">
        <f t="shared" si="0"/>
        <v>3.1944444444444456E-2</v>
      </c>
      <c r="F75" s="30"/>
      <c r="G75" s="22"/>
      <c r="H75" s="6">
        <f t="shared" si="9"/>
        <v>3.1250000000000014E-2</v>
      </c>
      <c r="I75" s="7" t="s">
        <v>1</v>
      </c>
      <c r="J75" s="8">
        <f t="shared" si="1"/>
        <v>3.1944444444444456E-2</v>
      </c>
      <c r="K75" s="30"/>
      <c r="M75" s="125"/>
      <c r="N75" s="48">
        <f t="shared" si="10"/>
        <v>3.1250000000000014E-2</v>
      </c>
      <c r="O75" s="49" t="s">
        <v>1</v>
      </c>
      <c r="P75" s="50">
        <f t="shared" si="2"/>
        <v>3.1944444444444456E-2</v>
      </c>
      <c r="Q75" s="57"/>
      <c r="Y75" s="48">
        <f t="shared" si="11"/>
        <v>3.1250000000000014E-2</v>
      </c>
      <c r="Z75" s="49" t="s">
        <v>1</v>
      </c>
      <c r="AA75" s="50">
        <f t="shared" si="3"/>
        <v>3.1944444444444456E-2</v>
      </c>
      <c r="AB75" s="57"/>
      <c r="AC75" s="22"/>
      <c r="AD75" s="6">
        <f t="shared" si="12"/>
        <v>3.1250000000000014E-2</v>
      </c>
      <c r="AE75" s="7" t="s">
        <v>1</v>
      </c>
      <c r="AF75" s="16">
        <f t="shared" si="4"/>
        <v>3.1944444444444456E-2</v>
      </c>
      <c r="AG75" s="109" t="str">
        <f t="shared" si="5"/>
        <v/>
      </c>
      <c r="AH75" s="144"/>
      <c r="AJ75" s="6">
        <f t="shared" si="13"/>
        <v>3.1250000000000014E-2</v>
      </c>
      <c r="AK75" s="7" t="s">
        <v>1</v>
      </c>
      <c r="AL75" s="16">
        <f t="shared" si="6"/>
        <v>3.1944444444444456E-2</v>
      </c>
      <c r="AM75" s="109" t="str">
        <f t="shared" si="7"/>
        <v/>
      </c>
      <c r="AN75" s="144"/>
    </row>
    <row r="76" spans="2:40" x14ac:dyDescent="0.4">
      <c r="B76" s="147"/>
      <c r="C76" s="6">
        <f t="shared" si="8"/>
        <v>3.1944444444444456E-2</v>
      </c>
      <c r="D76" s="7" t="s">
        <v>1</v>
      </c>
      <c r="E76" s="8">
        <f t="shared" si="0"/>
        <v>3.2638888888888898E-2</v>
      </c>
      <c r="F76" s="30"/>
      <c r="G76" s="22"/>
      <c r="H76" s="6">
        <f t="shared" si="9"/>
        <v>3.1944444444444456E-2</v>
      </c>
      <c r="I76" s="7" t="s">
        <v>1</v>
      </c>
      <c r="J76" s="8">
        <f t="shared" si="1"/>
        <v>3.2638888888888898E-2</v>
      </c>
      <c r="K76" s="30"/>
      <c r="M76" s="125"/>
      <c r="N76" s="48">
        <f t="shared" si="10"/>
        <v>3.1944444444444456E-2</v>
      </c>
      <c r="O76" s="49" t="s">
        <v>1</v>
      </c>
      <c r="P76" s="50">
        <f t="shared" si="2"/>
        <v>3.2638888888888898E-2</v>
      </c>
      <c r="Q76" s="57"/>
      <c r="Y76" s="48">
        <f t="shared" si="11"/>
        <v>3.1944444444444456E-2</v>
      </c>
      <c r="Z76" s="49" t="s">
        <v>1</v>
      </c>
      <c r="AA76" s="50">
        <f t="shared" si="3"/>
        <v>3.2638888888888898E-2</v>
      </c>
      <c r="AB76" s="57"/>
      <c r="AC76" s="22"/>
      <c r="AD76" s="6">
        <f t="shared" si="12"/>
        <v>3.1944444444444456E-2</v>
      </c>
      <c r="AE76" s="7" t="s">
        <v>1</v>
      </c>
      <c r="AF76" s="16">
        <f t="shared" si="4"/>
        <v>3.2638888888888898E-2</v>
      </c>
      <c r="AG76" s="109" t="str">
        <f t="shared" si="5"/>
        <v/>
      </c>
      <c r="AH76" s="144"/>
      <c r="AJ76" s="6">
        <f t="shared" si="13"/>
        <v>3.1944444444444456E-2</v>
      </c>
      <c r="AK76" s="7" t="s">
        <v>1</v>
      </c>
      <c r="AL76" s="16">
        <f t="shared" si="6"/>
        <v>3.2638888888888898E-2</v>
      </c>
      <c r="AM76" s="109" t="str">
        <f t="shared" si="7"/>
        <v/>
      </c>
      <c r="AN76" s="144"/>
    </row>
    <row r="77" spans="2:40" x14ac:dyDescent="0.4">
      <c r="B77" s="147"/>
      <c r="C77" s="6">
        <f t="shared" si="8"/>
        <v>3.2638888888888898E-2</v>
      </c>
      <c r="D77" s="7" t="s">
        <v>1</v>
      </c>
      <c r="E77" s="8">
        <f t="shared" si="0"/>
        <v>3.333333333333334E-2</v>
      </c>
      <c r="F77" s="30"/>
      <c r="G77" s="22"/>
      <c r="H77" s="6">
        <f t="shared" si="9"/>
        <v>3.2638888888888898E-2</v>
      </c>
      <c r="I77" s="7" t="s">
        <v>1</v>
      </c>
      <c r="J77" s="8">
        <f t="shared" si="1"/>
        <v>3.333333333333334E-2</v>
      </c>
      <c r="K77" s="30"/>
      <c r="M77" s="125"/>
      <c r="N77" s="48">
        <f t="shared" si="10"/>
        <v>3.2638888888888898E-2</v>
      </c>
      <c r="O77" s="49" t="s">
        <v>1</v>
      </c>
      <c r="P77" s="50">
        <f t="shared" si="2"/>
        <v>3.333333333333334E-2</v>
      </c>
      <c r="Q77" s="57"/>
      <c r="Y77" s="48">
        <f t="shared" si="11"/>
        <v>3.2638888888888898E-2</v>
      </c>
      <c r="Z77" s="49" t="s">
        <v>1</v>
      </c>
      <c r="AA77" s="50">
        <f t="shared" si="3"/>
        <v>3.333333333333334E-2</v>
      </c>
      <c r="AB77" s="57"/>
      <c r="AC77" s="22"/>
      <c r="AD77" s="6">
        <f t="shared" si="12"/>
        <v>3.2638888888888898E-2</v>
      </c>
      <c r="AE77" s="7" t="s">
        <v>1</v>
      </c>
      <c r="AF77" s="16">
        <f t="shared" si="4"/>
        <v>3.333333333333334E-2</v>
      </c>
      <c r="AG77" s="109" t="str">
        <f t="shared" si="5"/>
        <v/>
      </c>
      <c r="AH77" s="144"/>
      <c r="AJ77" s="6">
        <f t="shared" si="13"/>
        <v>3.2638888888888898E-2</v>
      </c>
      <c r="AK77" s="7" t="s">
        <v>1</v>
      </c>
      <c r="AL77" s="16">
        <f t="shared" si="6"/>
        <v>3.333333333333334E-2</v>
      </c>
      <c r="AM77" s="109" t="str">
        <f t="shared" si="7"/>
        <v/>
      </c>
      <c r="AN77" s="144"/>
    </row>
    <row r="78" spans="2:40" x14ac:dyDescent="0.4">
      <c r="B78" s="147"/>
      <c r="C78" s="6">
        <f t="shared" si="8"/>
        <v>3.333333333333334E-2</v>
      </c>
      <c r="D78" s="7" t="s">
        <v>1</v>
      </c>
      <c r="E78" s="8">
        <f t="shared" si="0"/>
        <v>3.4027777777777782E-2</v>
      </c>
      <c r="F78" s="30"/>
      <c r="G78" s="22"/>
      <c r="H78" s="6">
        <f t="shared" si="9"/>
        <v>3.333333333333334E-2</v>
      </c>
      <c r="I78" s="7" t="s">
        <v>1</v>
      </c>
      <c r="J78" s="8">
        <f t="shared" si="1"/>
        <v>3.4027777777777782E-2</v>
      </c>
      <c r="K78" s="30"/>
      <c r="M78" s="125"/>
      <c r="N78" s="48">
        <f t="shared" si="10"/>
        <v>3.333333333333334E-2</v>
      </c>
      <c r="O78" s="69" t="s">
        <v>1</v>
      </c>
      <c r="P78" s="50">
        <f t="shared" si="2"/>
        <v>3.4027777777777782E-2</v>
      </c>
      <c r="Q78" s="57"/>
      <c r="Y78" s="48">
        <f t="shared" si="11"/>
        <v>3.333333333333334E-2</v>
      </c>
      <c r="Z78" s="69" t="s">
        <v>1</v>
      </c>
      <c r="AA78" s="50">
        <f t="shared" si="3"/>
        <v>3.4027777777777782E-2</v>
      </c>
      <c r="AB78" s="57"/>
      <c r="AC78" s="22"/>
      <c r="AD78" s="6">
        <f t="shared" si="12"/>
        <v>3.333333333333334E-2</v>
      </c>
      <c r="AE78" s="7" t="s">
        <v>1</v>
      </c>
      <c r="AF78" s="16">
        <f t="shared" si="4"/>
        <v>3.4027777777777782E-2</v>
      </c>
      <c r="AG78" s="109" t="str">
        <f t="shared" si="5"/>
        <v/>
      </c>
      <c r="AH78" s="144"/>
      <c r="AJ78" s="6">
        <f t="shared" si="13"/>
        <v>3.333333333333334E-2</v>
      </c>
      <c r="AK78" s="7" t="s">
        <v>1</v>
      </c>
      <c r="AL78" s="16">
        <f t="shared" si="6"/>
        <v>3.4027777777777782E-2</v>
      </c>
      <c r="AM78" s="109" t="str">
        <f t="shared" si="7"/>
        <v/>
      </c>
      <c r="AN78" s="144"/>
    </row>
    <row r="79" spans="2:40" x14ac:dyDescent="0.4">
      <c r="B79" s="147"/>
      <c r="C79" s="6">
        <f t="shared" si="8"/>
        <v>3.4027777777777782E-2</v>
      </c>
      <c r="D79" s="7" t="s">
        <v>1</v>
      </c>
      <c r="E79" s="8">
        <f t="shared" si="0"/>
        <v>3.4722222222222224E-2</v>
      </c>
      <c r="F79" s="30"/>
      <c r="G79" s="22"/>
      <c r="H79" s="6">
        <f t="shared" si="9"/>
        <v>3.4027777777777782E-2</v>
      </c>
      <c r="I79" s="7" t="s">
        <v>1</v>
      </c>
      <c r="J79" s="8">
        <f t="shared" si="1"/>
        <v>3.4722222222222224E-2</v>
      </c>
      <c r="K79" s="30"/>
      <c r="M79" s="125"/>
      <c r="N79" s="48">
        <f t="shared" si="10"/>
        <v>3.4027777777777782E-2</v>
      </c>
      <c r="O79" s="49" t="s">
        <v>1</v>
      </c>
      <c r="P79" s="50">
        <f t="shared" si="2"/>
        <v>3.4722222222222224E-2</v>
      </c>
      <c r="Q79" s="57"/>
      <c r="Y79" s="48">
        <f t="shared" si="11"/>
        <v>3.4027777777777782E-2</v>
      </c>
      <c r="Z79" s="49" t="s">
        <v>1</v>
      </c>
      <c r="AA79" s="50">
        <f t="shared" si="3"/>
        <v>3.4722222222222224E-2</v>
      </c>
      <c r="AB79" s="57"/>
      <c r="AC79" s="22"/>
      <c r="AD79" s="6">
        <f t="shared" si="12"/>
        <v>3.4027777777777782E-2</v>
      </c>
      <c r="AE79" s="7" t="s">
        <v>1</v>
      </c>
      <c r="AF79" s="16">
        <f t="shared" si="4"/>
        <v>3.4722222222222224E-2</v>
      </c>
      <c r="AG79" s="109" t="str">
        <f t="shared" si="5"/>
        <v/>
      </c>
      <c r="AH79" s="144"/>
      <c r="AJ79" s="6">
        <f t="shared" si="13"/>
        <v>3.4027777777777782E-2</v>
      </c>
      <c r="AK79" s="7" t="s">
        <v>1</v>
      </c>
      <c r="AL79" s="16">
        <f t="shared" si="6"/>
        <v>3.4722222222222224E-2</v>
      </c>
      <c r="AM79" s="109" t="str">
        <f t="shared" si="7"/>
        <v/>
      </c>
      <c r="AN79" s="144"/>
    </row>
    <row r="80" spans="2:40" x14ac:dyDescent="0.4">
      <c r="B80" s="147"/>
      <c r="C80" s="6">
        <f t="shared" si="8"/>
        <v>3.4722222222222224E-2</v>
      </c>
      <c r="D80" s="7" t="s">
        <v>1</v>
      </c>
      <c r="E80" s="8">
        <f t="shared" si="0"/>
        <v>3.5416666666666666E-2</v>
      </c>
      <c r="F80" s="30"/>
      <c r="G80" s="22"/>
      <c r="H80" s="6">
        <f t="shared" si="9"/>
        <v>3.4722222222222224E-2</v>
      </c>
      <c r="I80" s="7" t="s">
        <v>1</v>
      </c>
      <c r="J80" s="8">
        <f t="shared" si="1"/>
        <v>3.5416666666666666E-2</v>
      </c>
      <c r="K80" s="30"/>
      <c r="M80" s="125"/>
      <c r="N80" s="48">
        <f t="shared" si="10"/>
        <v>3.4722222222222224E-2</v>
      </c>
      <c r="O80" s="49" t="s">
        <v>1</v>
      </c>
      <c r="P80" s="50">
        <f t="shared" si="2"/>
        <v>3.5416666666666666E-2</v>
      </c>
      <c r="Q80" s="57"/>
      <c r="Y80" s="48">
        <f t="shared" si="11"/>
        <v>3.4722222222222224E-2</v>
      </c>
      <c r="Z80" s="49" t="s">
        <v>1</v>
      </c>
      <c r="AA80" s="50">
        <f t="shared" si="3"/>
        <v>3.5416666666666666E-2</v>
      </c>
      <c r="AB80" s="57"/>
      <c r="AC80" s="22"/>
      <c r="AD80" s="6">
        <f t="shared" si="12"/>
        <v>3.4722222222222224E-2</v>
      </c>
      <c r="AE80" s="7" t="s">
        <v>1</v>
      </c>
      <c r="AF80" s="16">
        <f t="shared" si="4"/>
        <v>3.5416666666666666E-2</v>
      </c>
      <c r="AG80" s="109" t="str">
        <f t="shared" si="5"/>
        <v/>
      </c>
      <c r="AH80" s="144"/>
      <c r="AJ80" s="6">
        <f t="shared" si="13"/>
        <v>3.4722222222222224E-2</v>
      </c>
      <c r="AK80" s="7" t="s">
        <v>1</v>
      </c>
      <c r="AL80" s="16">
        <f t="shared" si="6"/>
        <v>3.5416666666666666E-2</v>
      </c>
      <c r="AM80" s="109" t="str">
        <f t="shared" si="7"/>
        <v/>
      </c>
      <c r="AN80" s="144"/>
    </row>
    <row r="81" spans="2:40" x14ac:dyDescent="0.4">
      <c r="B81" s="147"/>
      <c r="C81" s="6">
        <f t="shared" si="8"/>
        <v>3.5416666666666666E-2</v>
      </c>
      <c r="D81" s="7" t="s">
        <v>1</v>
      </c>
      <c r="E81" s="8">
        <f t="shared" si="0"/>
        <v>3.6111111111111108E-2</v>
      </c>
      <c r="F81" s="30"/>
      <c r="G81" s="22"/>
      <c r="H81" s="6">
        <f t="shared" si="9"/>
        <v>3.5416666666666666E-2</v>
      </c>
      <c r="I81" s="7" t="s">
        <v>1</v>
      </c>
      <c r="J81" s="8">
        <f t="shared" si="1"/>
        <v>3.6111111111111108E-2</v>
      </c>
      <c r="K81" s="30"/>
      <c r="M81" s="125"/>
      <c r="N81" s="48">
        <f t="shared" si="10"/>
        <v>3.5416666666666666E-2</v>
      </c>
      <c r="O81" s="49" t="s">
        <v>1</v>
      </c>
      <c r="P81" s="50">
        <f t="shared" si="2"/>
        <v>3.6111111111111108E-2</v>
      </c>
      <c r="Q81" s="57"/>
      <c r="Y81" s="48">
        <f t="shared" si="11"/>
        <v>3.5416666666666666E-2</v>
      </c>
      <c r="Z81" s="49" t="s">
        <v>1</v>
      </c>
      <c r="AA81" s="50">
        <f t="shared" si="3"/>
        <v>3.6111111111111108E-2</v>
      </c>
      <c r="AB81" s="57"/>
      <c r="AC81" s="22"/>
      <c r="AD81" s="6">
        <f t="shared" si="12"/>
        <v>3.5416666666666666E-2</v>
      </c>
      <c r="AE81" s="7" t="s">
        <v>1</v>
      </c>
      <c r="AF81" s="16">
        <f t="shared" si="4"/>
        <v>3.6111111111111108E-2</v>
      </c>
      <c r="AG81" s="109" t="str">
        <f t="shared" si="5"/>
        <v/>
      </c>
      <c r="AH81" s="144"/>
      <c r="AJ81" s="6">
        <f t="shared" si="13"/>
        <v>3.5416666666666666E-2</v>
      </c>
      <c r="AK81" s="7" t="s">
        <v>1</v>
      </c>
      <c r="AL81" s="16">
        <f t="shared" si="6"/>
        <v>3.6111111111111108E-2</v>
      </c>
      <c r="AM81" s="109" t="str">
        <f t="shared" si="7"/>
        <v/>
      </c>
      <c r="AN81" s="144"/>
    </row>
    <row r="82" spans="2:40" x14ac:dyDescent="0.4">
      <c r="B82" s="147"/>
      <c r="C82" s="6">
        <f t="shared" si="8"/>
        <v>3.6111111111111108E-2</v>
      </c>
      <c r="D82" s="7" t="s">
        <v>1</v>
      </c>
      <c r="E82" s="8">
        <f t="shared" si="0"/>
        <v>3.680555555555555E-2</v>
      </c>
      <c r="F82" s="30"/>
      <c r="G82" s="22"/>
      <c r="H82" s="6">
        <f t="shared" si="9"/>
        <v>3.6111111111111108E-2</v>
      </c>
      <c r="I82" s="7" t="s">
        <v>1</v>
      </c>
      <c r="J82" s="8">
        <f t="shared" si="1"/>
        <v>3.680555555555555E-2</v>
      </c>
      <c r="K82" s="30"/>
      <c r="M82" s="125"/>
      <c r="N82" s="48">
        <f t="shared" si="10"/>
        <v>3.6111111111111108E-2</v>
      </c>
      <c r="O82" s="49" t="s">
        <v>1</v>
      </c>
      <c r="P82" s="50">
        <f t="shared" si="2"/>
        <v>3.680555555555555E-2</v>
      </c>
      <c r="Q82" s="57"/>
      <c r="Y82" s="48">
        <f t="shared" si="11"/>
        <v>3.6111111111111108E-2</v>
      </c>
      <c r="Z82" s="49" t="s">
        <v>1</v>
      </c>
      <c r="AA82" s="50">
        <f t="shared" si="3"/>
        <v>3.680555555555555E-2</v>
      </c>
      <c r="AB82" s="57"/>
      <c r="AC82" s="22"/>
      <c r="AD82" s="6">
        <f t="shared" si="12"/>
        <v>3.6111111111111108E-2</v>
      </c>
      <c r="AE82" s="7" t="s">
        <v>1</v>
      </c>
      <c r="AF82" s="16">
        <f t="shared" si="4"/>
        <v>3.680555555555555E-2</v>
      </c>
      <c r="AG82" s="109" t="str">
        <f t="shared" si="5"/>
        <v/>
      </c>
      <c r="AH82" s="144"/>
      <c r="AJ82" s="6">
        <f t="shared" si="13"/>
        <v>3.6111111111111108E-2</v>
      </c>
      <c r="AK82" s="7" t="s">
        <v>1</v>
      </c>
      <c r="AL82" s="16">
        <f t="shared" si="6"/>
        <v>3.680555555555555E-2</v>
      </c>
      <c r="AM82" s="109" t="str">
        <f t="shared" si="7"/>
        <v/>
      </c>
      <c r="AN82" s="144"/>
    </row>
    <row r="83" spans="2:40" x14ac:dyDescent="0.4">
      <c r="B83" s="147"/>
      <c r="C83" s="6">
        <f t="shared" si="8"/>
        <v>3.680555555555555E-2</v>
      </c>
      <c r="D83" s="7" t="s">
        <v>1</v>
      </c>
      <c r="E83" s="8">
        <f t="shared" si="0"/>
        <v>3.7499999999999992E-2</v>
      </c>
      <c r="F83" s="30"/>
      <c r="G83" s="22"/>
      <c r="H83" s="6">
        <f t="shared" si="9"/>
        <v>3.680555555555555E-2</v>
      </c>
      <c r="I83" s="7" t="s">
        <v>1</v>
      </c>
      <c r="J83" s="8">
        <f t="shared" si="1"/>
        <v>3.7499999999999992E-2</v>
      </c>
      <c r="K83" s="30"/>
      <c r="M83" s="125"/>
      <c r="N83" s="48">
        <f t="shared" si="10"/>
        <v>3.680555555555555E-2</v>
      </c>
      <c r="O83" s="49" t="s">
        <v>1</v>
      </c>
      <c r="P83" s="50">
        <f t="shared" si="2"/>
        <v>3.7499999999999992E-2</v>
      </c>
      <c r="Q83" s="57"/>
      <c r="Y83" s="48">
        <f t="shared" si="11"/>
        <v>3.680555555555555E-2</v>
      </c>
      <c r="Z83" s="49" t="s">
        <v>1</v>
      </c>
      <c r="AA83" s="50">
        <f t="shared" si="3"/>
        <v>3.7499999999999992E-2</v>
      </c>
      <c r="AB83" s="57"/>
      <c r="AC83" s="22"/>
      <c r="AD83" s="6">
        <f t="shared" si="12"/>
        <v>3.680555555555555E-2</v>
      </c>
      <c r="AE83" s="7" t="s">
        <v>1</v>
      </c>
      <c r="AF83" s="16">
        <f t="shared" si="4"/>
        <v>3.7499999999999992E-2</v>
      </c>
      <c r="AG83" s="109" t="str">
        <f t="shared" si="5"/>
        <v/>
      </c>
      <c r="AH83" s="144"/>
      <c r="AJ83" s="6">
        <f t="shared" si="13"/>
        <v>3.680555555555555E-2</v>
      </c>
      <c r="AK83" s="7" t="s">
        <v>1</v>
      </c>
      <c r="AL83" s="16">
        <f t="shared" si="6"/>
        <v>3.7499999999999992E-2</v>
      </c>
      <c r="AM83" s="109" t="str">
        <f t="shared" si="7"/>
        <v/>
      </c>
      <c r="AN83" s="144"/>
    </row>
    <row r="84" spans="2:40" x14ac:dyDescent="0.4">
      <c r="B84" s="147"/>
      <c r="C84" s="6">
        <f t="shared" si="8"/>
        <v>3.7499999999999992E-2</v>
      </c>
      <c r="D84" s="7" t="s">
        <v>1</v>
      </c>
      <c r="E84" s="8">
        <f t="shared" si="0"/>
        <v>3.8194444444444434E-2</v>
      </c>
      <c r="F84" s="30"/>
      <c r="G84" s="22"/>
      <c r="H84" s="6">
        <f t="shared" si="9"/>
        <v>3.7499999999999992E-2</v>
      </c>
      <c r="I84" s="7" t="s">
        <v>1</v>
      </c>
      <c r="J84" s="8">
        <f t="shared" si="1"/>
        <v>3.8194444444444434E-2</v>
      </c>
      <c r="K84" s="30"/>
      <c r="M84" s="125"/>
      <c r="N84" s="48">
        <f t="shared" si="10"/>
        <v>3.7499999999999992E-2</v>
      </c>
      <c r="O84" s="49" t="s">
        <v>1</v>
      </c>
      <c r="P84" s="50">
        <f t="shared" si="2"/>
        <v>3.8194444444444434E-2</v>
      </c>
      <c r="Q84" s="57"/>
      <c r="Y84" s="48">
        <f t="shared" si="11"/>
        <v>3.7499999999999992E-2</v>
      </c>
      <c r="Z84" s="49" t="s">
        <v>1</v>
      </c>
      <c r="AA84" s="50">
        <f t="shared" si="3"/>
        <v>3.8194444444444434E-2</v>
      </c>
      <c r="AB84" s="57"/>
      <c r="AC84" s="22"/>
      <c r="AD84" s="6">
        <f t="shared" si="12"/>
        <v>3.7499999999999992E-2</v>
      </c>
      <c r="AE84" s="7" t="s">
        <v>1</v>
      </c>
      <c r="AF84" s="16">
        <f t="shared" si="4"/>
        <v>3.8194444444444434E-2</v>
      </c>
      <c r="AG84" s="109" t="str">
        <f t="shared" si="5"/>
        <v/>
      </c>
      <c r="AH84" s="144"/>
      <c r="AJ84" s="6">
        <f t="shared" si="13"/>
        <v>3.7499999999999992E-2</v>
      </c>
      <c r="AK84" s="7" t="s">
        <v>1</v>
      </c>
      <c r="AL84" s="16">
        <f t="shared" si="6"/>
        <v>3.8194444444444434E-2</v>
      </c>
      <c r="AM84" s="109" t="str">
        <f t="shared" si="7"/>
        <v/>
      </c>
      <c r="AN84" s="144"/>
    </row>
    <row r="85" spans="2:40" x14ac:dyDescent="0.4">
      <c r="B85" s="147"/>
      <c r="C85" s="6">
        <f t="shared" si="8"/>
        <v>3.8194444444444434E-2</v>
      </c>
      <c r="D85" s="7" t="s">
        <v>1</v>
      </c>
      <c r="E85" s="8">
        <f t="shared" si="0"/>
        <v>3.8888888888888876E-2</v>
      </c>
      <c r="F85" s="30"/>
      <c r="G85" s="22"/>
      <c r="H85" s="6">
        <f t="shared" si="9"/>
        <v>3.8194444444444434E-2</v>
      </c>
      <c r="I85" s="7" t="s">
        <v>1</v>
      </c>
      <c r="J85" s="8">
        <f t="shared" si="1"/>
        <v>3.8888888888888876E-2</v>
      </c>
      <c r="K85" s="30"/>
      <c r="M85" s="125"/>
      <c r="N85" s="48">
        <f t="shared" si="10"/>
        <v>3.8194444444444434E-2</v>
      </c>
      <c r="O85" s="49" t="s">
        <v>1</v>
      </c>
      <c r="P85" s="50">
        <f t="shared" si="2"/>
        <v>3.8888888888888876E-2</v>
      </c>
      <c r="Q85" s="57"/>
      <c r="Y85" s="48">
        <f t="shared" si="11"/>
        <v>3.8194444444444434E-2</v>
      </c>
      <c r="Z85" s="49" t="s">
        <v>1</v>
      </c>
      <c r="AA85" s="50">
        <f t="shared" si="3"/>
        <v>3.8888888888888876E-2</v>
      </c>
      <c r="AB85" s="57"/>
      <c r="AC85" s="22"/>
      <c r="AD85" s="6">
        <f t="shared" si="12"/>
        <v>3.8194444444444434E-2</v>
      </c>
      <c r="AE85" s="7" t="s">
        <v>1</v>
      </c>
      <c r="AF85" s="16">
        <f t="shared" si="4"/>
        <v>3.8888888888888876E-2</v>
      </c>
      <c r="AG85" s="109" t="str">
        <f t="shared" si="5"/>
        <v/>
      </c>
      <c r="AH85" s="144"/>
      <c r="AJ85" s="6">
        <f t="shared" si="13"/>
        <v>3.8194444444444434E-2</v>
      </c>
      <c r="AK85" s="7" t="s">
        <v>1</v>
      </c>
      <c r="AL85" s="16">
        <f t="shared" si="6"/>
        <v>3.8888888888888876E-2</v>
      </c>
      <c r="AM85" s="109" t="str">
        <f t="shared" si="7"/>
        <v/>
      </c>
      <c r="AN85" s="144"/>
    </row>
    <row r="86" spans="2:40" x14ac:dyDescent="0.4">
      <c r="B86" s="147"/>
      <c r="C86" s="6">
        <f t="shared" si="8"/>
        <v>3.8888888888888876E-2</v>
      </c>
      <c r="D86" s="7" t="s">
        <v>1</v>
      </c>
      <c r="E86" s="8">
        <f t="shared" si="0"/>
        <v>3.9583333333333318E-2</v>
      </c>
      <c r="F86" s="30"/>
      <c r="G86" s="22"/>
      <c r="H86" s="6">
        <f t="shared" si="9"/>
        <v>3.8888888888888876E-2</v>
      </c>
      <c r="I86" s="7" t="s">
        <v>1</v>
      </c>
      <c r="J86" s="8">
        <f t="shared" si="1"/>
        <v>3.9583333333333318E-2</v>
      </c>
      <c r="K86" s="30"/>
      <c r="M86" s="125"/>
      <c r="N86" s="48">
        <f t="shared" si="10"/>
        <v>3.8888888888888876E-2</v>
      </c>
      <c r="O86" s="49" t="s">
        <v>1</v>
      </c>
      <c r="P86" s="50">
        <f t="shared" si="2"/>
        <v>3.9583333333333318E-2</v>
      </c>
      <c r="Q86" s="57"/>
      <c r="Y86" s="48">
        <f t="shared" si="11"/>
        <v>3.8888888888888876E-2</v>
      </c>
      <c r="Z86" s="49" t="s">
        <v>1</v>
      </c>
      <c r="AA86" s="50">
        <f t="shared" si="3"/>
        <v>3.9583333333333318E-2</v>
      </c>
      <c r="AB86" s="57"/>
      <c r="AC86" s="22"/>
      <c r="AD86" s="6">
        <f t="shared" si="12"/>
        <v>3.8888888888888876E-2</v>
      </c>
      <c r="AE86" s="7" t="s">
        <v>1</v>
      </c>
      <c r="AF86" s="16">
        <f t="shared" si="4"/>
        <v>3.9583333333333318E-2</v>
      </c>
      <c r="AG86" s="109" t="str">
        <f t="shared" si="5"/>
        <v/>
      </c>
      <c r="AH86" s="144"/>
      <c r="AJ86" s="6">
        <f t="shared" si="13"/>
        <v>3.8888888888888876E-2</v>
      </c>
      <c r="AK86" s="7" t="s">
        <v>1</v>
      </c>
      <c r="AL86" s="16">
        <f t="shared" si="6"/>
        <v>3.9583333333333318E-2</v>
      </c>
      <c r="AM86" s="109" t="str">
        <f t="shared" si="7"/>
        <v/>
      </c>
      <c r="AN86" s="144"/>
    </row>
    <row r="87" spans="2:40" x14ac:dyDescent="0.4">
      <c r="B87" s="147"/>
      <c r="C87" s="6">
        <f t="shared" si="8"/>
        <v>3.9583333333333318E-2</v>
      </c>
      <c r="D87" s="7" t="s">
        <v>1</v>
      </c>
      <c r="E87" s="8">
        <f t="shared" si="0"/>
        <v>4.027777777777776E-2</v>
      </c>
      <c r="F87" s="30"/>
      <c r="G87" s="22"/>
      <c r="H87" s="6">
        <f t="shared" si="9"/>
        <v>3.9583333333333318E-2</v>
      </c>
      <c r="I87" s="7" t="s">
        <v>1</v>
      </c>
      <c r="J87" s="8">
        <f t="shared" si="1"/>
        <v>4.027777777777776E-2</v>
      </c>
      <c r="K87" s="30"/>
      <c r="M87" s="125"/>
      <c r="N87" s="48">
        <f t="shared" si="10"/>
        <v>3.9583333333333318E-2</v>
      </c>
      <c r="O87" s="49" t="s">
        <v>1</v>
      </c>
      <c r="P87" s="50">
        <f t="shared" si="2"/>
        <v>4.027777777777776E-2</v>
      </c>
      <c r="Q87" s="57"/>
      <c r="Y87" s="48">
        <f t="shared" si="11"/>
        <v>3.9583333333333318E-2</v>
      </c>
      <c r="Z87" s="49" t="s">
        <v>1</v>
      </c>
      <c r="AA87" s="50">
        <f t="shared" si="3"/>
        <v>4.027777777777776E-2</v>
      </c>
      <c r="AB87" s="57"/>
      <c r="AC87" s="22"/>
      <c r="AD87" s="6">
        <f t="shared" si="12"/>
        <v>3.9583333333333318E-2</v>
      </c>
      <c r="AE87" s="7" t="s">
        <v>1</v>
      </c>
      <c r="AF87" s="16">
        <f t="shared" si="4"/>
        <v>4.027777777777776E-2</v>
      </c>
      <c r="AG87" s="109" t="str">
        <f t="shared" si="5"/>
        <v/>
      </c>
      <c r="AH87" s="144"/>
      <c r="AJ87" s="6">
        <f t="shared" si="13"/>
        <v>3.9583333333333318E-2</v>
      </c>
      <c r="AK87" s="7" t="s">
        <v>1</v>
      </c>
      <c r="AL87" s="16">
        <f t="shared" si="6"/>
        <v>4.027777777777776E-2</v>
      </c>
      <c r="AM87" s="109" t="str">
        <f t="shared" si="7"/>
        <v/>
      </c>
      <c r="AN87" s="144"/>
    </row>
    <row r="88" spans="2:40" x14ac:dyDescent="0.4">
      <c r="B88" s="147"/>
      <c r="C88" s="6">
        <f t="shared" si="8"/>
        <v>4.027777777777776E-2</v>
      </c>
      <c r="D88" s="7" t="s">
        <v>1</v>
      </c>
      <c r="E88" s="8">
        <f t="shared" si="0"/>
        <v>4.0972222222222202E-2</v>
      </c>
      <c r="F88" s="30"/>
      <c r="G88" s="22"/>
      <c r="H88" s="6">
        <f t="shared" si="9"/>
        <v>4.027777777777776E-2</v>
      </c>
      <c r="I88" s="7" t="s">
        <v>1</v>
      </c>
      <c r="J88" s="8">
        <f t="shared" si="1"/>
        <v>4.0972222222222202E-2</v>
      </c>
      <c r="K88" s="30"/>
      <c r="M88" s="125"/>
      <c r="N88" s="48">
        <f t="shared" si="10"/>
        <v>4.027777777777776E-2</v>
      </c>
      <c r="O88" s="49" t="s">
        <v>1</v>
      </c>
      <c r="P88" s="50">
        <f t="shared" si="2"/>
        <v>4.0972222222222202E-2</v>
      </c>
      <c r="Q88" s="57"/>
      <c r="Y88" s="48">
        <f t="shared" si="11"/>
        <v>4.027777777777776E-2</v>
      </c>
      <c r="Z88" s="49" t="s">
        <v>1</v>
      </c>
      <c r="AA88" s="50">
        <f t="shared" si="3"/>
        <v>4.0972222222222202E-2</v>
      </c>
      <c r="AB88" s="57"/>
      <c r="AC88" s="22"/>
      <c r="AD88" s="6">
        <f t="shared" si="12"/>
        <v>4.027777777777776E-2</v>
      </c>
      <c r="AE88" s="7" t="s">
        <v>1</v>
      </c>
      <c r="AF88" s="16">
        <f t="shared" si="4"/>
        <v>4.0972222222222202E-2</v>
      </c>
      <c r="AG88" s="109" t="str">
        <f t="shared" si="5"/>
        <v/>
      </c>
      <c r="AH88" s="144"/>
      <c r="AJ88" s="6">
        <f t="shared" si="13"/>
        <v>4.027777777777776E-2</v>
      </c>
      <c r="AK88" s="7" t="s">
        <v>1</v>
      </c>
      <c r="AL88" s="16">
        <f t="shared" si="6"/>
        <v>4.0972222222222202E-2</v>
      </c>
      <c r="AM88" s="109" t="str">
        <f t="shared" si="7"/>
        <v/>
      </c>
      <c r="AN88" s="144"/>
    </row>
    <row r="89" spans="2:40" x14ac:dyDescent="0.4">
      <c r="B89" s="147"/>
      <c r="C89" s="9">
        <f t="shared" si="8"/>
        <v>4.0972222222222202E-2</v>
      </c>
      <c r="D89" s="10" t="s">
        <v>1</v>
      </c>
      <c r="E89" s="11">
        <f t="shared" si="0"/>
        <v>4.1666666666666644E-2</v>
      </c>
      <c r="F89" s="31"/>
      <c r="G89" s="22"/>
      <c r="H89" s="12">
        <f t="shared" si="9"/>
        <v>4.0972222222222202E-2</v>
      </c>
      <c r="I89" s="13" t="s">
        <v>1</v>
      </c>
      <c r="J89" s="14">
        <f t="shared" si="1"/>
        <v>4.1666666666666644E-2</v>
      </c>
      <c r="K89" s="32"/>
      <c r="M89" s="125"/>
      <c r="N89" s="52">
        <f t="shared" si="10"/>
        <v>4.0972222222222202E-2</v>
      </c>
      <c r="O89" s="53" t="s">
        <v>1</v>
      </c>
      <c r="P89" s="54">
        <f t="shared" si="2"/>
        <v>4.1666666666666644E-2</v>
      </c>
      <c r="Q89" s="70"/>
      <c r="Y89" s="52">
        <f t="shared" si="11"/>
        <v>4.0972222222222202E-2</v>
      </c>
      <c r="Z89" s="53" t="s">
        <v>1</v>
      </c>
      <c r="AA89" s="54">
        <f t="shared" si="3"/>
        <v>4.1666666666666644E-2</v>
      </c>
      <c r="AB89" s="70"/>
      <c r="AC89" s="22"/>
      <c r="AD89" s="12">
        <f t="shared" si="12"/>
        <v>4.0972222222222202E-2</v>
      </c>
      <c r="AE89" s="13" t="s">
        <v>1</v>
      </c>
      <c r="AF89" s="18">
        <f t="shared" si="4"/>
        <v>4.1666666666666644E-2</v>
      </c>
      <c r="AG89" s="110" t="str">
        <f t="shared" si="5"/>
        <v/>
      </c>
      <c r="AH89" s="145"/>
      <c r="AJ89" s="12">
        <f t="shared" si="13"/>
        <v>4.0972222222222202E-2</v>
      </c>
      <c r="AK89" s="13" t="s">
        <v>1</v>
      </c>
      <c r="AL89" s="18">
        <f t="shared" si="6"/>
        <v>4.1666666666666644E-2</v>
      </c>
      <c r="AM89" s="110" t="str">
        <f t="shared" si="7"/>
        <v/>
      </c>
      <c r="AN89" s="145"/>
    </row>
    <row r="90" spans="2:40" x14ac:dyDescent="0.4">
      <c r="B90" s="146" t="s">
        <v>99</v>
      </c>
      <c r="C90" s="3">
        <f t="shared" si="8"/>
        <v>4.1666666666666644E-2</v>
      </c>
      <c r="D90" s="4" t="s">
        <v>1</v>
      </c>
      <c r="E90" s="5">
        <f t="shared" si="0"/>
        <v>4.2361111111111086E-2</v>
      </c>
      <c r="F90" s="33"/>
      <c r="G90" s="22"/>
      <c r="H90" s="3">
        <f t="shared" si="9"/>
        <v>4.1666666666666644E-2</v>
      </c>
      <c r="I90" s="4" t="s">
        <v>1</v>
      </c>
      <c r="J90" s="5">
        <f t="shared" si="1"/>
        <v>4.2361111111111086E-2</v>
      </c>
      <c r="K90" s="33"/>
      <c r="M90" s="197" t="s">
        <v>88</v>
      </c>
      <c r="N90" s="43">
        <f t="shared" si="10"/>
        <v>4.1666666666666644E-2</v>
      </c>
      <c r="O90" s="44" t="s">
        <v>1</v>
      </c>
      <c r="P90" s="45">
        <f t="shared" si="2"/>
        <v>4.2361111111111086E-2</v>
      </c>
      <c r="Q90" s="46"/>
      <c r="Y90" s="43">
        <f t="shared" si="11"/>
        <v>4.1666666666666644E-2</v>
      </c>
      <c r="Z90" s="44" t="s">
        <v>1</v>
      </c>
      <c r="AA90" s="45">
        <f t="shared" si="3"/>
        <v>4.2361111111111086E-2</v>
      </c>
      <c r="AB90" s="46"/>
      <c r="AC90" s="22"/>
      <c r="AD90" s="3">
        <f t="shared" si="12"/>
        <v>4.1666666666666644E-2</v>
      </c>
      <c r="AE90" s="4" t="s">
        <v>1</v>
      </c>
      <c r="AF90" s="15">
        <f t="shared" si="4"/>
        <v>4.2361111111111086E-2</v>
      </c>
      <c r="AG90" s="24" t="str">
        <f t="shared" si="5"/>
        <v/>
      </c>
      <c r="AH90" s="149" t="s">
        <v>7</v>
      </c>
      <c r="AJ90" s="3">
        <f t="shared" si="13"/>
        <v>4.1666666666666644E-2</v>
      </c>
      <c r="AK90" s="4" t="s">
        <v>1</v>
      </c>
      <c r="AL90" s="15">
        <f t="shared" si="6"/>
        <v>4.2361111111111086E-2</v>
      </c>
      <c r="AM90" s="24" t="str">
        <f t="shared" si="7"/>
        <v/>
      </c>
      <c r="AN90" s="149" t="s">
        <v>7</v>
      </c>
    </row>
    <row r="91" spans="2:40" x14ac:dyDescent="0.4">
      <c r="B91" s="147"/>
      <c r="C91" s="6">
        <f t="shared" si="8"/>
        <v>4.2361111111111086E-2</v>
      </c>
      <c r="D91" s="7" t="s">
        <v>1</v>
      </c>
      <c r="E91" s="8">
        <f t="shared" si="0"/>
        <v>4.3055555555555527E-2</v>
      </c>
      <c r="F91" s="30"/>
      <c r="G91" s="22"/>
      <c r="H91" s="6">
        <f t="shared" si="9"/>
        <v>4.2361111111111086E-2</v>
      </c>
      <c r="I91" s="7" t="s">
        <v>1</v>
      </c>
      <c r="J91" s="8">
        <f t="shared" si="1"/>
        <v>4.3055555555555527E-2</v>
      </c>
      <c r="K91" s="30"/>
      <c r="M91" s="197"/>
      <c r="N91" s="48">
        <f t="shared" si="10"/>
        <v>4.2361111111111086E-2</v>
      </c>
      <c r="O91" s="49" t="s">
        <v>1</v>
      </c>
      <c r="P91" s="50">
        <f t="shared" si="2"/>
        <v>4.3055555555555527E-2</v>
      </c>
      <c r="Q91" s="57"/>
      <c r="Y91" s="48">
        <f t="shared" si="11"/>
        <v>4.2361111111111086E-2</v>
      </c>
      <c r="Z91" s="49" t="s">
        <v>1</v>
      </c>
      <c r="AA91" s="50">
        <f t="shared" si="3"/>
        <v>4.3055555555555527E-2</v>
      </c>
      <c r="AB91" s="57"/>
      <c r="AC91" s="22"/>
      <c r="AD91" s="6">
        <f t="shared" si="12"/>
        <v>4.2361111111111086E-2</v>
      </c>
      <c r="AE91" s="7" t="s">
        <v>1</v>
      </c>
      <c r="AF91" s="16">
        <f t="shared" si="4"/>
        <v>4.3055555555555527E-2</v>
      </c>
      <c r="AG91" s="109" t="str">
        <f t="shared" si="5"/>
        <v/>
      </c>
      <c r="AH91" s="150"/>
      <c r="AJ91" s="6">
        <f t="shared" si="13"/>
        <v>4.2361111111111086E-2</v>
      </c>
      <c r="AK91" s="7" t="s">
        <v>1</v>
      </c>
      <c r="AL91" s="16">
        <f t="shared" si="6"/>
        <v>4.3055555555555527E-2</v>
      </c>
      <c r="AM91" s="109" t="str">
        <f t="shared" si="7"/>
        <v/>
      </c>
      <c r="AN91" s="150"/>
    </row>
    <row r="92" spans="2:40" ht="18" customHeight="1" x14ac:dyDescent="0.4">
      <c r="B92" s="147"/>
      <c r="C92" s="6">
        <f t="shared" si="8"/>
        <v>4.3055555555555527E-2</v>
      </c>
      <c r="D92" s="7" t="s">
        <v>1</v>
      </c>
      <c r="E92" s="8">
        <f t="shared" si="0"/>
        <v>4.3749999999999969E-2</v>
      </c>
      <c r="F92" s="30"/>
      <c r="G92" s="22"/>
      <c r="H92" s="6">
        <f t="shared" si="9"/>
        <v>4.3055555555555527E-2</v>
      </c>
      <c r="I92" s="7" t="s">
        <v>1</v>
      </c>
      <c r="J92" s="8">
        <f t="shared" si="1"/>
        <v>4.3749999999999969E-2</v>
      </c>
      <c r="K92" s="30"/>
      <c r="M92" s="197"/>
      <c r="N92" s="48">
        <f t="shared" si="10"/>
        <v>4.3055555555555527E-2</v>
      </c>
      <c r="O92" s="49" t="s">
        <v>1</v>
      </c>
      <c r="P92" s="50">
        <f t="shared" si="2"/>
        <v>4.3749999999999969E-2</v>
      </c>
      <c r="Q92" s="57"/>
      <c r="Y92" s="48">
        <f t="shared" si="11"/>
        <v>4.3055555555555527E-2</v>
      </c>
      <c r="Z92" s="49" t="s">
        <v>1</v>
      </c>
      <c r="AA92" s="50">
        <f t="shared" si="3"/>
        <v>4.3749999999999969E-2</v>
      </c>
      <c r="AB92" s="57"/>
      <c r="AC92" s="22"/>
      <c r="AD92" s="6">
        <f t="shared" si="12"/>
        <v>4.3055555555555527E-2</v>
      </c>
      <c r="AE92" s="7" t="s">
        <v>1</v>
      </c>
      <c r="AF92" s="16">
        <f t="shared" si="4"/>
        <v>4.3749999999999969E-2</v>
      </c>
      <c r="AG92" s="109" t="str">
        <f t="shared" si="5"/>
        <v/>
      </c>
      <c r="AH92" s="150"/>
      <c r="AJ92" s="6">
        <f t="shared" si="13"/>
        <v>4.3055555555555527E-2</v>
      </c>
      <c r="AK92" s="7" t="s">
        <v>1</v>
      </c>
      <c r="AL92" s="16">
        <f t="shared" si="6"/>
        <v>4.3749999999999969E-2</v>
      </c>
      <c r="AM92" s="109" t="str">
        <f t="shared" si="7"/>
        <v/>
      </c>
      <c r="AN92" s="150"/>
    </row>
    <row r="93" spans="2:40" x14ac:dyDescent="0.4">
      <c r="B93" s="147"/>
      <c r="C93" s="6">
        <f t="shared" si="8"/>
        <v>4.3749999999999969E-2</v>
      </c>
      <c r="D93" s="7" t="s">
        <v>1</v>
      </c>
      <c r="E93" s="8">
        <f t="shared" si="0"/>
        <v>4.4444444444444411E-2</v>
      </c>
      <c r="F93" s="30"/>
      <c r="G93" s="22"/>
      <c r="H93" s="6">
        <f t="shared" si="9"/>
        <v>4.3749999999999969E-2</v>
      </c>
      <c r="I93" s="7" t="s">
        <v>1</v>
      </c>
      <c r="J93" s="8">
        <f t="shared" si="1"/>
        <v>4.4444444444444411E-2</v>
      </c>
      <c r="K93" s="30"/>
      <c r="M93" s="197"/>
      <c r="N93" s="48">
        <f t="shared" si="10"/>
        <v>4.3749999999999969E-2</v>
      </c>
      <c r="O93" s="49" t="s">
        <v>1</v>
      </c>
      <c r="P93" s="50">
        <f t="shared" si="2"/>
        <v>4.4444444444444411E-2</v>
      </c>
      <c r="Q93" s="57"/>
      <c r="Y93" s="48">
        <f t="shared" si="11"/>
        <v>4.3749999999999969E-2</v>
      </c>
      <c r="Z93" s="49" t="s">
        <v>1</v>
      </c>
      <c r="AA93" s="50">
        <f t="shared" si="3"/>
        <v>4.4444444444444411E-2</v>
      </c>
      <c r="AB93" s="57"/>
      <c r="AC93" s="22"/>
      <c r="AD93" s="6">
        <f t="shared" si="12"/>
        <v>4.3749999999999969E-2</v>
      </c>
      <c r="AE93" s="7" t="s">
        <v>1</v>
      </c>
      <c r="AF93" s="16">
        <f t="shared" si="4"/>
        <v>4.4444444444444411E-2</v>
      </c>
      <c r="AG93" s="109" t="str">
        <f t="shared" si="5"/>
        <v/>
      </c>
      <c r="AH93" s="150"/>
      <c r="AJ93" s="6">
        <f t="shared" si="13"/>
        <v>4.3749999999999969E-2</v>
      </c>
      <c r="AK93" s="7" t="s">
        <v>1</v>
      </c>
      <c r="AL93" s="16">
        <f t="shared" si="6"/>
        <v>4.4444444444444411E-2</v>
      </c>
      <c r="AM93" s="109" t="str">
        <f t="shared" si="7"/>
        <v/>
      </c>
      <c r="AN93" s="150"/>
    </row>
    <row r="94" spans="2:40" x14ac:dyDescent="0.4">
      <c r="B94" s="147"/>
      <c r="C94" s="6">
        <f t="shared" si="8"/>
        <v>4.4444444444444411E-2</v>
      </c>
      <c r="D94" s="7" t="s">
        <v>1</v>
      </c>
      <c r="E94" s="8">
        <f t="shared" si="0"/>
        <v>4.5138888888888853E-2</v>
      </c>
      <c r="F94" s="30"/>
      <c r="G94" s="22"/>
      <c r="H94" s="6">
        <f t="shared" si="9"/>
        <v>4.4444444444444411E-2</v>
      </c>
      <c r="I94" s="7" t="s">
        <v>1</v>
      </c>
      <c r="J94" s="8">
        <f t="shared" si="1"/>
        <v>4.5138888888888853E-2</v>
      </c>
      <c r="K94" s="30"/>
      <c r="M94" s="197"/>
      <c r="N94" s="48">
        <f t="shared" si="10"/>
        <v>4.4444444444444411E-2</v>
      </c>
      <c r="O94" s="49" t="s">
        <v>1</v>
      </c>
      <c r="P94" s="50">
        <f t="shared" si="2"/>
        <v>4.5138888888888853E-2</v>
      </c>
      <c r="Q94" s="57"/>
      <c r="Y94" s="48">
        <f t="shared" si="11"/>
        <v>4.4444444444444411E-2</v>
      </c>
      <c r="Z94" s="49" t="s">
        <v>1</v>
      </c>
      <c r="AA94" s="50">
        <f t="shared" si="3"/>
        <v>4.5138888888888853E-2</v>
      </c>
      <c r="AB94" s="57"/>
      <c r="AC94" s="22"/>
      <c r="AD94" s="6">
        <f t="shared" si="12"/>
        <v>4.4444444444444411E-2</v>
      </c>
      <c r="AE94" s="7" t="s">
        <v>1</v>
      </c>
      <c r="AF94" s="16">
        <f t="shared" si="4"/>
        <v>4.5138888888888853E-2</v>
      </c>
      <c r="AG94" s="109" t="str">
        <f t="shared" si="5"/>
        <v/>
      </c>
      <c r="AH94" s="150"/>
      <c r="AJ94" s="6">
        <f t="shared" si="13"/>
        <v>4.4444444444444411E-2</v>
      </c>
      <c r="AK94" s="7" t="s">
        <v>1</v>
      </c>
      <c r="AL94" s="16">
        <f t="shared" si="6"/>
        <v>4.5138888888888853E-2</v>
      </c>
      <c r="AM94" s="109" t="str">
        <f t="shared" si="7"/>
        <v/>
      </c>
      <c r="AN94" s="150"/>
    </row>
    <row r="95" spans="2:40" x14ac:dyDescent="0.4">
      <c r="B95" s="147"/>
      <c r="C95" s="6">
        <f t="shared" si="8"/>
        <v>4.5138888888888853E-2</v>
      </c>
      <c r="D95" s="7" t="s">
        <v>1</v>
      </c>
      <c r="E95" s="8">
        <f t="shared" ref="E95:E119" si="14">C95+TIME(0,1,0)</f>
        <v>4.5833333333333295E-2</v>
      </c>
      <c r="F95" s="30"/>
      <c r="G95" s="22"/>
      <c r="H95" s="6">
        <f t="shared" si="9"/>
        <v>4.5138888888888853E-2</v>
      </c>
      <c r="I95" s="7" t="s">
        <v>1</v>
      </c>
      <c r="J95" s="8">
        <f t="shared" ref="J95:J119" si="15">H95+TIME(0,1,0)</f>
        <v>4.5833333333333295E-2</v>
      </c>
      <c r="K95" s="30"/>
      <c r="M95" s="197"/>
      <c r="N95" s="48">
        <f t="shared" si="10"/>
        <v>4.5138888888888853E-2</v>
      </c>
      <c r="O95" s="49" t="s">
        <v>1</v>
      </c>
      <c r="P95" s="50">
        <f t="shared" ref="P95:P119" si="16">N95+TIME(0,1,0)</f>
        <v>4.5833333333333295E-2</v>
      </c>
      <c r="Q95" s="57"/>
      <c r="Y95" s="48">
        <f t="shared" si="11"/>
        <v>4.5138888888888853E-2</v>
      </c>
      <c r="Z95" s="49" t="s">
        <v>1</v>
      </c>
      <c r="AA95" s="50">
        <f t="shared" ref="AA95:AA119" si="17">Y95+TIME(0,1,0)</f>
        <v>4.5833333333333295E-2</v>
      </c>
      <c r="AB95" s="57"/>
      <c r="AC95" s="22"/>
      <c r="AD95" s="6">
        <f t="shared" si="12"/>
        <v>4.5138888888888853E-2</v>
      </c>
      <c r="AE95" s="7" t="s">
        <v>1</v>
      </c>
      <c r="AF95" s="16">
        <f t="shared" ref="AF95:AF119" si="18">AD95+TIME(0,1,0)</f>
        <v>4.5833333333333295E-2</v>
      </c>
      <c r="AG95" s="109" t="str">
        <f t="shared" ref="AG95:AG119" si="19">IFERROR(((K95-F95)+IF($E$13="事前予測型",Q95-AB95,$W$30-AB95)),"")</f>
        <v/>
      </c>
      <c r="AH95" s="150"/>
      <c r="AJ95" s="6">
        <f t="shared" si="13"/>
        <v>4.5138888888888853E-2</v>
      </c>
      <c r="AK95" s="7" t="s">
        <v>1</v>
      </c>
      <c r="AL95" s="16">
        <f t="shared" ref="AL95:AL119" si="20">AJ95+TIME(0,1,0)</f>
        <v>4.5833333333333295E-2</v>
      </c>
      <c r="AM95" s="109" t="str">
        <f t="shared" ref="AM95:AM119" si="21">IFERROR(((K95-F95)+IF($E$13="事前予測型",Q95-AB95,$W$30-AB95)),"")</f>
        <v/>
      </c>
      <c r="AN95" s="87"/>
    </row>
    <row r="96" spans="2:40" x14ac:dyDescent="0.4">
      <c r="B96" s="147"/>
      <c r="C96" s="6">
        <f t="shared" ref="C96:C119" si="22">E95</f>
        <v>4.5833333333333295E-2</v>
      </c>
      <c r="D96" s="7" t="s">
        <v>1</v>
      </c>
      <c r="E96" s="8">
        <f t="shared" si="14"/>
        <v>4.6527777777777737E-2</v>
      </c>
      <c r="F96" s="30"/>
      <c r="G96" s="22"/>
      <c r="H96" s="6">
        <f t="shared" ref="H96:H119" si="23">J95</f>
        <v>4.5833333333333295E-2</v>
      </c>
      <c r="I96" s="7" t="s">
        <v>1</v>
      </c>
      <c r="J96" s="8">
        <f t="shared" si="15"/>
        <v>4.6527777777777737E-2</v>
      </c>
      <c r="K96" s="30"/>
      <c r="M96" s="197"/>
      <c r="N96" s="48">
        <f t="shared" ref="N96:N119" si="24">P95</f>
        <v>4.5833333333333295E-2</v>
      </c>
      <c r="O96" s="49" t="s">
        <v>1</v>
      </c>
      <c r="P96" s="50">
        <f t="shared" si="16"/>
        <v>4.6527777777777737E-2</v>
      </c>
      <c r="Q96" s="57"/>
      <c r="Y96" s="48">
        <f t="shared" ref="Y96:Y119" si="25">AA95</f>
        <v>4.5833333333333295E-2</v>
      </c>
      <c r="Z96" s="49" t="s">
        <v>1</v>
      </c>
      <c r="AA96" s="50">
        <f t="shared" si="17"/>
        <v>4.6527777777777737E-2</v>
      </c>
      <c r="AB96" s="57"/>
      <c r="AC96" s="22"/>
      <c r="AD96" s="6">
        <f t="shared" ref="AD96:AD119" si="26">AF95</f>
        <v>4.5833333333333295E-2</v>
      </c>
      <c r="AE96" s="7" t="s">
        <v>1</v>
      </c>
      <c r="AF96" s="16">
        <f t="shared" si="18"/>
        <v>4.6527777777777737E-2</v>
      </c>
      <c r="AG96" s="109" t="str">
        <f t="shared" si="19"/>
        <v/>
      </c>
      <c r="AH96" s="150"/>
      <c r="AJ96" s="6">
        <f t="shared" ref="AJ96:AJ119" si="27">AL95</f>
        <v>4.5833333333333295E-2</v>
      </c>
      <c r="AK96" s="7" t="s">
        <v>1</v>
      </c>
      <c r="AL96" s="16">
        <f t="shared" si="20"/>
        <v>4.6527777777777737E-2</v>
      </c>
      <c r="AM96" s="109" t="str">
        <f t="shared" si="21"/>
        <v/>
      </c>
      <c r="AN96" s="86"/>
    </row>
    <row r="97" spans="2:40" x14ac:dyDescent="0.4">
      <c r="B97" s="147"/>
      <c r="C97" s="6">
        <f t="shared" si="22"/>
        <v>4.6527777777777737E-2</v>
      </c>
      <c r="D97" s="7" t="s">
        <v>1</v>
      </c>
      <c r="E97" s="8">
        <f t="shared" si="14"/>
        <v>4.7222222222222179E-2</v>
      </c>
      <c r="F97" s="30"/>
      <c r="G97" s="22"/>
      <c r="H97" s="6">
        <f t="shared" si="23"/>
        <v>4.6527777777777737E-2</v>
      </c>
      <c r="I97" s="7" t="s">
        <v>1</v>
      </c>
      <c r="J97" s="8">
        <f t="shared" si="15"/>
        <v>4.7222222222222179E-2</v>
      </c>
      <c r="K97" s="30"/>
      <c r="M97" s="197"/>
      <c r="N97" s="48">
        <f t="shared" si="24"/>
        <v>4.6527777777777737E-2</v>
      </c>
      <c r="O97" s="49" t="s">
        <v>1</v>
      </c>
      <c r="P97" s="50">
        <f t="shared" si="16"/>
        <v>4.7222222222222179E-2</v>
      </c>
      <c r="Q97" s="57"/>
      <c r="Y97" s="48">
        <f t="shared" si="25"/>
        <v>4.6527777777777737E-2</v>
      </c>
      <c r="Z97" s="49" t="s">
        <v>1</v>
      </c>
      <c r="AA97" s="50">
        <f t="shared" si="17"/>
        <v>4.7222222222222179E-2</v>
      </c>
      <c r="AB97" s="57"/>
      <c r="AC97" s="22"/>
      <c r="AD97" s="6">
        <f t="shared" si="26"/>
        <v>4.6527777777777737E-2</v>
      </c>
      <c r="AE97" s="7" t="s">
        <v>1</v>
      </c>
      <c r="AF97" s="16">
        <f t="shared" si="18"/>
        <v>4.7222222222222179E-2</v>
      </c>
      <c r="AG97" s="109" t="str">
        <f t="shared" si="19"/>
        <v/>
      </c>
      <c r="AH97" s="150"/>
      <c r="AJ97" s="6">
        <f t="shared" si="27"/>
        <v>4.6527777777777737E-2</v>
      </c>
      <c r="AK97" s="7" t="s">
        <v>1</v>
      </c>
      <c r="AL97" s="16">
        <f t="shared" si="20"/>
        <v>4.7222222222222179E-2</v>
      </c>
      <c r="AM97" s="109" t="str">
        <f t="shared" si="21"/>
        <v/>
      </c>
      <c r="AN97" s="86"/>
    </row>
    <row r="98" spans="2:40" x14ac:dyDescent="0.4">
      <c r="B98" s="147"/>
      <c r="C98" s="6">
        <f t="shared" si="22"/>
        <v>4.7222222222222179E-2</v>
      </c>
      <c r="D98" s="7" t="s">
        <v>1</v>
      </c>
      <c r="E98" s="8">
        <f t="shared" si="14"/>
        <v>4.7916666666666621E-2</v>
      </c>
      <c r="F98" s="30"/>
      <c r="G98" s="22"/>
      <c r="H98" s="6">
        <f t="shared" si="23"/>
        <v>4.7222222222222179E-2</v>
      </c>
      <c r="I98" s="7" t="s">
        <v>1</v>
      </c>
      <c r="J98" s="8">
        <f t="shared" si="15"/>
        <v>4.7916666666666621E-2</v>
      </c>
      <c r="K98" s="30"/>
      <c r="M98" s="197"/>
      <c r="N98" s="48">
        <f t="shared" si="24"/>
        <v>4.7222222222222179E-2</v>
      </c>
      <c r="O98" s="49" t="s">
        <v>1</v>
      </c>
      <c r="P98" s="50">
        <f t="shared" si="16"/>
        <v>4.7916666666666621E-2</v>
      </c>
      <c r="Q98" s="57"/>
      <c r="Y98" s="48">
        <f t="shared" si="25"/>
        <v>4.7222222222222179E-2</v>
      </c>
      <c r="Z98" s="49" t="s">
        <v>1</v>
      </c>
      <c r="AA98" s="50">
        <f t="shared" si="17"/>
        <v>4.7916666666666621E-2</v>
      </c>
      <c r="AB98" s="57"/>
      <c r="AC98" s="22"/>
      <c r="AD98" s="6">
        <f t="shared" si="26"/>
        <v>4.7222222222222179E-2</v>
      </c>
      <c r="AE98" s="7" t="s">
        <v>1</v>
      </c>
      <c r="AF98" s="16">
        <f t="shared" si="18"/>
        <v>4.7916666666666621E-2</v>
      </c>
      <c r="AG98" s="109" t="str">
        <f t="shared" si="19"/>
        <v/>
      </c>
      <c r="AH98" s="150"/>
      <c r="AJ98" s="6">
        <f t="shared" si="27"/>
        <v>4.7222222222222179E-2</v>
      </c>
      <c r="AK98" s="7" t="s">
        <v>1</v>
      </c>
      <c r="AL98" s="16">
        <f t="shared" si="20"/>
        <v>4.7916666666666621E-2</v>
      </c>
      <c r="AM98" s="109" t="str">
        <f t="shared" si="21"/>
        <v/>
      </c>
      <c r="AN98" s="86"/>
    </row>
    <row r="99" spans="2:40" x14ac:dyDescent="0.4">
      <c r="B99" s="147"/>
      <c r="C99" s="6">
        <f t="shared" si="22"/>
        <v>4.7916666666666621E-2</v>
      </c>
      <c r="D99" s="7" t="s">
        <v>1</v>
      </c>
      <c r="E99" s="8">
        <f t="shared" si="14"/>
        <v>4.8611111111111063E-2</v>
      </c>
      <c r="F99" s="30"/>
      <c r="G99" s="22"/>
      <c r="H99" s="6">
        <f t="shared" si="23"/>
        <v>4.7916666666666621E-2</v>
      </c>
      <c r="I99" s="7" t="s">
        <v>1</v>
      </c>
      <c r="J99" s="8">
        <f t="shared" si="15"/>
        <v>4.8611111111111063E-2</v>
      </c>
      <c r="K99" s="30"/>
      <c r="M99" s="197"/>
      <c r="N99" s="48">
        <f t="shared" si="24"/>
        <v>4.7916666666666621E-2</v>
      </c>
      <c r="O99" s="49" t="s">
        <v>1</v>
      </c>
      <c r="P99" s="50">
        <f t="shared" si="16"/>
        <v>4.8611111111111063E-2</v>
      </c>
      <c r="Q99" s="57"/>
      <c r="Y99" s="48">
        <f t="shared" si="25"/>
        <v>4.7916666666666621E-2</v>
      </c>
      <c r="Z99" s="49" t="s">
        <v>1</v>
      </c>
      <c r="AA99" s="50">
        <f t="shared" si="17"/>
        <v>4.8611111111111063E-2</v>
      </c>
      <c r="AB99" s="57"/>
      <c r="AC99" s="22"/>
      <c r="AD99" s="6">
        <f t="shared" si="26"/>
        <v>4.7916666666666621E-2</v>
      </c>
      <c r="AE99" s="7" t="s">
        <v>1</v>
      </c>
      <c r="AF99" s="16">
        <f t="shared" si="18"/>
        <v>4.8611111111111063E-2</v>
      </c>
      <c r="AG99" s="109" t="str">
        <f t="shared" si="19"/>
        <v/>
      </c>
      <c r="AH99" s="150"/>
      <c r="AJ99" s="6">
        <f t="shared" si="27"/>
        <v>4.7916666666666621E-2</v>
      </c>
      <c r="AK99" s="7" t="s">
        <v>1</v>
      </c>
      <c r="AL99" s="16">
        <f t="shared" si="20"/>
        <v>4.8611111111111063E-2</v>
      </c>
      <c r="AM99" s="109" t="str">
        <f t="shared" si="21"/>
        <v/>
      </c>
      <c r="AN99" s="86"/>
    </row>
    <row r="100" spans="2:40" x14ac:dyDescent="0.4">
      <c r="B100" s="147"/>
      <c r="C100" s="6">
        <f t="shared" si="22"/>
        <v>4.8611111111111063E-2</v>
      </c>
      <c r="D100" s="7" t="s">
        <v>1</v>
      </c>
      <c r="E100" s="8">
        <f t="shared" si="14"/>
        <v>4.9305555555555505E-2</v>
      </c>
      <c r="F100" s="30"/>
      <c r="G100" s="22"/>
      <c r="H100" s="6">
        <f t="shared" si="23"/>
        <v>4.8611111111111063E-2</v>
      </c>
      <c r="I100" s="7" t="s">
        <v>1</v>
      </c>
      <c r="J100" s="8">
        <f t="shared" si="15"/>
        <v>4.9305555555555505E-2</v>
      </c>
      <c r="K100" s="30"/>
      <c r="M100" s="197"/>
      <c r="N100" s="48">
        <f t="shared" si="24"/>
        <v>4.8611111111111063E-2</v>
      </c>
      <c r="O100" s="49" t="s">
        <v>1</v>
      </c>
      <c r="P100" s="50">
        <f t="shared" si="16"/>
        <v>4.9305555555555505E-2</v>
      </c>
      <c r="Q100" s="57"/>
      <c r="Y100" s="48">
        <f t="shared" si="25"/>
        <v>4.8611111111111063E-2</v>
      </c>
      <c r="Z100" s="49" t="s">
        <v>1</v>
      </c>
      <c r="AA100" s="50">
        <f t="shared" si="17"/>
        <v>4.9305555555555505E-2</v>
      </c>
      <c r="AB100" s="57"/>
      <c r="AC100" s="22"/>
      <c r="AD100" s="6">
        <f t="shared" si="26"/>
        <v>4.8611111111111063E-2</v>
      </c>
      <c r="AE100" s="7" t="s">
        <v>1</v>
      </c>
      <c r="AF100" s="16">
        <f t="shared" si="18"/>
        <v>4.9305555555555505E-2</v>
      </c>
      <c r="AG100" s="109" t="str">
        <f t="shared" si="19"/>
        <v/>
      </c>
      <c r="AH100" s="150"/>
      <c r="AJ100" s="6">
        <f t="shared" si="27"/>
        <v>4.8611111111111063E-2</v>
      </c>
      <c r="AK100" s="7" t="s">
        <v>1</v>
      </c>
      <c r="AL100" s="16">
        <f t="shared" si="20"/>
        <v>4.9305555555555505E-2</v>
      </c>
      <c r="AM100" s="109" t="str">
        <f t="shared" si="21"/>
        <v/>
      </c>
      <c r="AN100" s="86"/>
    </row>
    <row r="101" spans="2:40" x14ac:dyDescent="0.4">
      <c r="B101" s="147"/>
      <c r="C101" s="6">
        <f t="shared" si="22"/>
        <v>4.9305555555555505E-2</v>
      </c>
      <c r="D101" s="7" t="s">
        <v>1</v>
      </c>
      <c r="E101" s="8">
        <f t="shared" si="14"/>
        <v>4.9999999999999947E-2</v>
      </c>
      <c r="F101" s="30"/>
      <c r="G101" s="22"/>
      <c r="H101" s="6">
        <f t="shared" si="23"/>
        <v>4.9305555555555505E-2</v>
      </c>
      <c r="I101" s="7" t="s">
        <v>1</v>
      </c>
      <c r="J101" s="8">
        <f t="shared" si="15"/>
        <v>4.9999999999999947E-2</v>
      </c>
      <c r="K101" s="30"/>
      <c r="M101" s="197"/>
      <c r="N101" s="48">
        <f t="shared" si="24"/>
        <v>4.9305555555555505E-2</v>
      </c>
      <c r="O101" s="49" t="s">
        <v>1</v>
      </c>
      <c r="P101" s="50">
        <f t="shared" si="16"/>
        <v>4.9999999999999947E-2</v>
      </c>
      <c r="Q101" s="57"/>
      <c r="Y101" s="48">
        <f t="shared" si="25"/>
        <v>4.9305555555555505E-2</v>
      </c>
      <c r="Z101" s="49" t="s">
        <v>1</v>
      </c>
      <c r="AA101" s="50">
        <f t="shared" si="17"/>
        <v>4.9999999999999947E-2</v>
      </c>
      <c r="AB101" s="57"/>
      <c r="AC101" s="22"/>
      <c r="AD101" s="6">
        <f t="shared" si="26"/>
        <v>4.9305555555555505E-2</v>
      </c>
      <c r="AE101" s="7" t="s">
        <v>1</v>
      </c>
      <c r="AF101" s="16">
        <f t="shared" si="18"/>
        <v>4.9999999999999947E-2</v>
      </c>
      <c r="AG101" s="109" t="str">
        <f t="shared" si="19"/>
        <v/>
      </c>
      <c r="AH101" s="150"/>
      <c r="AJ101" s="6">
        <f t="shared" si="27"/>
        <v>4.9305555555555505E-2</v>
      </c>
      <c r="AK101" s="7" t="s">
        <v>1</v>
      </c>
      <c r="AL101" s="16">
        <f t="shared" si="20"/>
        <v>4.9999999999999947E-2</v>
      </c>
      <c r="AM101" s="109" t="str">
        <f t="shared" si="21"/>
        <v/>
      </c>
      <c r="AN101" s="86"/>
    </row>
    <row r="102" spans="2:40" x14ac:dyDescent="0.4">
      <c r="B102" s="147"/>
      <c r="C102" s="6">
        <f t="shared" si="22"/>
        <v>4.9999999999999947E-2</v>
      </c>
      <c r="D102" s="7" t="s">
        <v>1</v>
      </c>
      <c r="E102" s="8">
        <f t="shared" si="14"/>
        <v>5.0694444444444389E-2</v>
      </c>
      <c r="F102" s="30"/>
      <c r="G102" s="22"/>
      <c r="H102" s="6">
        <f t="shared" si="23"/>
        <v>4.9999999999999947E-2</v>
      </c>
      <c r="I102" s="7" t="s">
        <v>1</v>
      </c>
      <c r="J102" s="8">
        <f t="shared" si="15"/>
        <v>5.0694444444444389E-2</v>
      </c>
      <c r="K102" s="30"/>
      <c r="M102" s="197"/>
      <c r="N102" s="48">
        <f t="shared" si="24"/>
        <v>4.9999999999999947E-2</v>
      </c>
      <c r="O102" s="49" t="s">
        <v>1</v>
      </c>
      <c r="P102" s="50">
        <f t="shared" si="16"/>
        <v>5.0694444444444389E-2</v>
      </c>
      <c r="Q102" s="57"/>
      <c r="Y102" s="48">
        <f t="shared" si="25"/>
        <v>4.9999999999999947E-2</v>
      </c>
      <c r="Z102" s="49" t="s">
        <v>1</v>
      </c>
      <c r="AA102" s="50">
        <f t="shared" si="17"/>
        <v>5.0694444444444389E-2</v>
      </c>
      <c r="AB102" s="57"/>
      <c r="AC102" s="22"/>
      <c r="AD102" s="6">
        <f t="shared" si="26"/>
        <v>4.9999999999999947E-2</v>
      </c>
      <c r="AE102" s="7" t="s">
        <v>1</v>
      </c>
      <c r="AF102" s="16">
        <f t="shared" si="18"/>
        <v>5.0694444444444389E-2</v>
      </c>
      <c r="AG102" s="109" t="str">
        <f t="shared" si="19"/>
        <v/>
      </c>
      <c r="AH102" s="150"/>
      <c r="AJ102" s="6">
        <f t="shared" si="27"/>
        <v>4.9999999999999947E-2</v>
      </c>
      <c r="AK102" s="7" t="s">
        <v>1</v>
      </c>
      <c r="AL102" s="16">
        <f t="shared" si="20"/>
        <v>5.0694444444444389E-2</v>
      </c>
      <c r="AM102" s="109" t="str">
        <f t="shared" si="21"/>
        <v/>
      </c>
      <c r="AN102" s="86"/>
    </row>
    <row r="103" spans="2:40" x14ac:dyDescent="0.4">
      <c r="B103" s="147"/>
      <c r="C103" s="6">
        <f t="shared" si="22"/>
        <v>5.0694444444444389E-2</v>
      </c>
      <c r="D103" s="7" t="s">
        <v>1</v>
      </c>
      <c r="E103" s="8">
        <f t="shared" si="14"/>
        <v>5.1388888888888831E-2</v>
      </c>
      <c r="F103" s="30"/>
      <c r="G103" s="22"/>
      <c r="H103" s="6">
        <f t="shared" si="23"/>
        <v>5.0694444444444389E-2</v>
      </c>
      <c r="I103" s="7" t="s">
        <v>1</v>
      </c>
      <c r="J103" s="8">
        <f t="shared" si="15"/>
        <v>5.1388888888888831E-2</v>
      </c>
      <c r="K103" s="30"/>
      <c r="M103" s="197"/>
      <c r="N103" s="48">
        <f t="shared" si="24"/>
        <v>5.0694444444444389E-2</v>
      </c>
      <c r="O103" s="49" t="s">
        <v>1</v>
      </c>
      <c r="P103" s="50">
        <f t="shared" si="16"/>
        <v>5.1388888888888831E-2</v>
      </c>
      <c r="Q103" s="57"/>
      <c r="Y103" s="48">
        <f t="shared" si="25"/>
        <v>5.0694444444444389E-2</v>
      </c>
      <c r="Z103" s="49" t="s">
        <v>1</v>
      </c>
      <c r="AA103" s="50">
        <f t="shared" si="17"/>
        <v>5.1388888888888831E-2</v>
      </c>
      <c r="AB103" s="57"/>
      <c r="AC103" s="22"/>
      <c r="AD103" s="6">
        <f t="shared" si="26"/>
        <v>5.0694444444444389E-2</v>
      </c>
      <c r="AE103" s="7" t="s">
        <v>1</v>
      </c>
      <c r="AF103" s="16">
        <f t="shared" si="18"/>
        <v>5.1388888888888831E-2</v>
      </c>
      <c r="AG103" s="109" t="str">
        <f t="shared" si="19"/>
        <v/>
      </c>
      <c r="AH103" s="150"/>
      <c r="AJ103" s="6">
        <f t="shared" si="27"/>
        <v>5.0694444444444389E-2</v>
      </c>
      <c r="AK103" s="7" t="s">
        <v>1</v>
      </c>
      <c r="AL103" s="16">
        <f t="shared" si="20"/>
        <v>5.1388888888888831E-2</v>
      </c>
      <c r="AM103" s="109" t="str">
        <f t="shared" si="21"/>
        <v/>
      </c>
      <c r="AN103" s="86"/>
    </row>
    <row r="104" spans="2:40" x14ac:dyDescent="0.4">
      <c r="B104" s="147"/>
      <c r="C104" s="6">
        <f t="shared" si="22"/>
        <v>5.1388888888888831E-2</v>
      </c>
      <c r="D104" s="7" t="s">
        <v>1</v>
      </c>
      <c r="E104" s="8">
        <f t="shared" si="14"/>
        <v>5.2083333333333273E-2</v>
      </c>
      <c r="F104" s="30"/>
      <c r="G104" s="22"/>
      <c r="H104" s="6">
        <f t="shared" si="23"/>
        <v>5.1388888888888831E-2</v>
      </c>
      <c r="I104" s="7" t="s">
        <v>1</v>
      </c>
      <c r="J104" s="8">
        <f t="shared" si="15"/>
        <v>5.2083333333333273E-2</v>
      </c>
      <c r="K104" s="30"/>
      <c r="M104" s="197"/>
      <c r="N104" s="48">
        <f t="shared" si="24"/>
        <v>5.1388888888888831E-2</v>
      </c>
      <c r="O104" s="49" t="s">
        <v>1</v>
      </c>
      <c r="P104" s="50">
        <f t="shared" si="16"/>
        <v>5.2083333333333273E-2</v>
      </c>
      <c r="Q104" s="57"/>
      <c r="Y104" s="48">
        <f t="shared" si="25"/>
        <v>5.1388888888888831E-2</v>
      </c>
      <c r="Z104" s="49" t="s">
        <v>1</v>
      </c>
      <c r="AA104" s="50">
        <f t="shared" si="17"/>
        <v>5.2083333333333273E-2</v>
      </c>
      <c r="AB104" s="57"/>
      <c r="AC104" s="22"/>
      <c r="AD104" s="6">
        <f t="shared" si="26"/>
        <v>5.1388888888888831E-2</v>
      </c>
      <c r="AE104" s="7" t="s">
        <v>1</v>
      </c>
      <c r="AF104" s="16">
        <f t="shared" si="18"/>
        <v>5.2083333333333273E-2</v>
      </c>
      <c r="AG104" s="109" t="str">
        <f t="shared" si="19"/>
        <v/>
      </c>
      <c r="AH104" s="151"/>
      <c r="AJ104" s="6">
        <f t="shared" si="27"/>
        <v>5.1388888888888831E-2</v>
      </c>
      <c r="AK104" s="7" t="s">
        <v>1</v>
      </c>
      <c r="AL104" s="16">
        <f t="shared" si="20"/>
        <v>5.2083333333333273E-2</v>
      </c>
      <c r="AM104" s="109" t="str">
        <f t="shared" si="21"/>
        <v/>
      </c>
      <c r="AN104" s="86"/>
    </row>
    <row r="105" spans="2:40" x14ac:dyDescent="0.4">
      <c r="B105" s="147"/>
      <c r="C105" s="6">
        <f t="shared" si="22"/>
        <v>5.2083333333333273E-2</v>
      </c>
      <c r="D105" s="7" t="s">
        <v>1</v>
      </c>
      <c r="E105" s="8">
        <f t="shared" si="14"/>
        <v>5.2777777777777715E-2</v>
      </c>
      <c r="F105" s="30"/>
      <c r="G105" s="22"/>
      <c r="H105" s="6">
        <f t="shared" si="23"/>
        <v>5.2083333333333273E-2</v>
      </c>
      <c r="I105" s="7" t="s">
        <v>1</v>
      </c>
      <c r="J105" s="8">
        <f t="shared" si="15"/>
        <v>5.2777777777777715E-2</v>
      </c>
      <c r="K105" s="30"/>
      <c r="M105" s="197"/>
      <c r="N105" s="48">
        <f t="shared" si="24"/>
        <v>5.2083333333333273E-2</v>
      </c>
      <c r="O105" s="49" t="s">
        <v>1</v>
      </c>
      <c r="P105" s="50">
        <f t="shared" si="16"/>
        <v>5.2777777777777715E-2</v>
      </c>
      <c r="Q105" s="57"/>
      <c r="Y105" s="48">
        <f t="shared" si="25"/>
        <v>5.2083333333333273E-2</v>
      </c>
      <c r="Z105" s="49" t="s">
        <v>1</v>
      </c>
      <c r="AA105" s="50">
        <f t="shared" si="17"/>
        <v>5.2777777777777715E-2</v>
      </c>
      <c r="AB105" s="57"/>
      <c r="AC105" s="22"/>
      <c r="AD105" s="6">
        <f t="shared" si="26"/>
        <v>5.2083333333333273E-2</v>
      </c>
      <c r="AE105" s="7" t="s">
        <v>1</v>
      </c>
      <c r="AF105" s="16">
        <f t="shared" si="18"/>
        <v>5.2777777777777715E-2</v>
      </c>
      <c r="AG105" s="109" t="str">
        <f t="shared" si="19"/>
        <v/>
      </c>
      <c r="AH105" s="85"/>
      <c r="AJ105" s="6">
        <f t="shared" si="27"/>
        <v>5.2083333333333273E-2</v>
      </c>
      <c r="AK105" s="7" t="s">
        <v>1</v>
      </c>
      <c r="AL105" s="16">
        <f t="shared" si="20"/>
        <v>5.2777777777777715E-2</v>
      </c>
      <c r="AM105" s="109" t="str">
        <f t="shared" si="21"/>
        <v/>
      </c>
      <c r="AN105" s="86"/>
    </row>
    <row r="106" spans="2:40" x14ac:dyDescent="0.4">
      <c r="B106" s="147"/>
      <c r="C106" s="6">
        <f t="shared" si="22"/>
        <v>5.2777777777777715E-2</v>
      </c>
      <c r="D106" s="7" t="s">
        <v>1</v>
      </c>
      <c r="E106" s="8">
        <f t="shared" si="14"/>
        <v>5.3472222222222157E-2</v>
      </c>
      <c r="F106" s="30"/>
      <c r="G106" s="22"/>
      <c r="H106" s="6">
        <f t="shared" si="23"/>
        <v>5.2777777777777715E-2</v>
      </c>
      <c r="I106" s="7" t="s">
        <v>1</v>
      </c>
      <c r="J106" s="8">
        <f t="shared" si="15"/>
        <v>5.3472222222222157E-2</v>
      </c>
      <c r="K106" s="30"/>
      <c r="M106" s="197"/>
      <c r="N106" s="48">
        <f t="shared" si="24"/>
        <v>5.2777777777777715E-2</v>
      </c>
      <c r="O106" s="49" t="s">
        <v>1</v>
      </c>
      <c r="P106" s="50">
        <f t="shared" si="16"/>
        <v>5.3472222222222157E-2</v>
      </c>
      <c r="Q106" s="57"/>
      <c r="Y106" s="48">
        <f t="shared" si="25"/>
        <v>5.2777777777777715E-2</v>
      </c>
      <c r="Z106" s="49" t="s">
        <v>1</v>
      </c>
      <c r="AA106" s="50">
        <f t="shared" si="17"/>
        <v>5.3472222222222157E-2</v>
      </c>
      <c r="AB106" s="57"/>
      <c r="AC106" s="22"/>
      <c r="AD106" s="6">
        <f t="shared" si="26"/>
        <v>5.2777777777777715E-2</v>
      </c>
      <c r="AE106" s="7" t="s">
        <v>1</v>
      </c>
      <c r="AF106" s="16">
        <f t="shared" si="18"/>
        <v>5.3472222222222157E-2</v>
      </c>
      <c r="AG106" s="109" t="str">
        <f t="shared" si="19"/>
        <v/>
      </c>
      <c r="AH106" s="86"/>
      <c r="AJ106" s="6">
        <f t="shared" si="27"/>
        <v>5.2777777777777715E-2</v>
      </c>
      <c r="AK106" s="7" t="s">
        <v>1</v>
      </c>
      <c r="AL106" s="16">
        <f t="shared" si="20"/>
        <v>5.3472222222222157E-2</v>
      </c>
      <c r="AM106" s="109" t="str">
        <f t="shared" si="21"/>
        <v/>
      </c>
      <c r="AN106" s="86"/>
    </row>
    <row r="107" spans="2:40" x14ac:dyDescent="0.4">
      <c r="B107" s="147"/>
      <c r="C107" s="6">
        <f t="shared" si="22"/>
        <v>5.3472222222222157E-2</v>
      </c>
      <c r="D107" s="7" t="s">
        <v>1</v>
      </c>
      <c r="E107" s="8">
        <f t="shared" si="14"/>
        <v>5.4166666666666599E-2</v>
      </c>
      <c r="F107" s="30"/>
      <c r="G107" s="22"/>
      <c r="H107" s="6">
        <f t="shared" si="23"/>
        <v>5.3472222222222157E-2</v>
      </c>
      <c r="I107" s="7" t="s">
        <v>1</v>
      </c>
      <c r="J107" s="8">
        <f t="shared" si="15"/>
        <v>5.4166666666666599E-2</v>
      </c>
      <c r="K107" s="30"/>
      <c r="M107" s="197"/>
      <c r="N107" s="48">
        <f t="shared" si="24"/>
        <v>5.3472222222222157E-2</v>
      </c>
      <c r="O107" s="49" t="s">
        <v>1</v>
      </c>
      <c r="P107" s="50">
        <f t="shared" si="16"/>
        <v>5.4166666666666599E-2</v>
      </c>
      <c r="Q107" s="57"/>
      <c r="Y107" s="48">
        <f t="shared" si="25"/>
        <v>5.3472222222222157E-2</v>
      </c>
      <c r="Z107" s="49" t="s">
        <v>1</v>
      </c>
      <c r="AA107" s="50">
        <f t="shared" si="17"/>
        <v>5.4166666666666599E-2</v>
      </c>
      <c r="AB107" s="57"/>
      <c r="AC107" s="22"/>
      <c r="AD107" s="6">
        <f t="shared" si="26"/>
        <v>5.3472222222222157E-2</v>
      </c>
      <c r="AE107" s="7" t="s">
        <v>1</v>
      </c>
      <c r="AF107" s="16">
        <f t="shared" si="18"/>
        <v>5.4166666666666599E-2</v>
      </c>
      <c r="AG107" s="109" t="str">
        <f t="shared" si="19"/>
        <v/>
      </c>
      <c r="AH107" s="86"/>
      <c r="AJ107" s="6">
        <f t="shared" si="27"/>
        <v>5.3472222222222157E-2</v>
      </c>
      <c r="AK107" s="7" t="s">
        <v>1</v>
      </c>
      <c r="AL107" s="16">
        <f t="shared" si="20"/>
        <v>5.4166666666666599E-2</v>
      </c>
      <c r="AM107" s="109" t="str">
        <f t="shared" si="21"/>
        <v/>
      </c>
      <c r="AN107" s="86"/>
    </row>
    <row r="108" spans="2:40" x14ac:dyDescent="0.4">
      <c r="B108" s="147"/>
      <c r="C108" s="6">
        <f t="shared" si="22"/>
        <v>5.4166666666666599E-2</v>
      </c>
      <c r="D108" s="7" t="s">
        <v>1</v>
      </c>
      <c r="E108" s="8">
        <f t="shared" si="14"/>
        <v>5.4861111111111041E-2</v>
      </c>
      <c r="F108" s="30"/>
      <c r="G108" s="22"/>
      <c r="H108" s="6">
        <f t="shared" si="23"/>
        <v>5.4166666666666599E-2</v>
      </c>
      <c r="I108" s="7" t="s">
        <v>1</v>
      </c>
      <c r="J108" s="8">
        <f t="shared" si="15"/>
        <v>5.4861111111111041E-2</v>
      </c>
      <c r="K108" s="30"/>
      <c r="M108" s="197"/>
      <c r="N108" s="48">
        <f t="shared" si="24"/>
        <v>5.4166666666666599E-2</v>
      </c>
      <c r="O108" s="49" t="s">
        <v>1</v>
      </c>
      <c r="P108" s="50">
        <f t="shared" si="16"/>
        <v>5.4861111111111041E-2</v>
      </c>
      <c r="Q108" s="57"/>
      <c r="Y108" s="48">
        <f t="shared" si="25"/>
        <v>5.4166666666666599E-2</v>
      </c>
      <c r="Z108" s="49" t="s">
        <v>1</v>
      </c>
      <c r="AA108" s="50">
        <f t="shared" si="17"/>
        <v>5.4861111111111041E-2</v>
      </c>
      <c r="AB108" s="57"/>
      <c r="AC108" s="22"/>
      <c r="AD108" s="6">
        <f t="shared" si="26"/>
        <v>5.4166666666666599E-2</v>
      </c>
      <c r="AE108" s="7" t="s">
        <v>1</v>
      </c>
      <c r="AF108" s="16">
        <f t="shared" si="18"/>
        <v>5.4861111111111041E-2</v>
      </c>
      <c r="AG108" s="109" t="str">
        <f t="shared" si="19"/>
        <v/>
      </c>
      <c r="AH108" s="86"/>
      <c r="AJ108" s="6">
        <f t="shared" si="27"/>
        <v>5.4166666666666599E-2</v>
      </c>
      <c r="AK108" s="7" t="s">
        <v>1</v>
      </c>
      <c r="AL108" s="16">
        <f t="shared" si="20"/>
        <v>5.4861111111111041E-2</v>
      </c>
      <c r="AM108" s="109" t="str">
        <f t="shared" si="21"/>
        <v/>
      </c>
      <c r="AN108" s="86"/>
    </row>
    <row r="109" spans="2:40" x14ac:dyDescent="0.4">
      <c r="B109" s="147"/>
      <c r="C109" s="6">
        <f t="shared" si="22"/>
        <v>5.4861111111111041E-2</v>
      </c>
      <c r="D109" s="7" t="s">
        <v>1</v>
      </c>
      <c r="E109" s="8">
        <f t="shared" si="14"/>
        <v>5.5555555555555483E-2</v>
      </c>
      <c r="F109" s="30"/>
      <c r="G109" s="22"/>
      <c r="H109" s="6">
        <f t="shared" si="23"/>
        <v>5.4861111111111041E-2</v>
      </c>
      <c r="I109" s="7" t="s">
        <v>1</v>
      </c>
      <c r="J109" s="8">
        <f t="shared" si="15"/>
        <v>5.5555555555555483E-2</v>
      </c>
      <c r="K109" s="30"/>
      <c r="M109" s="197"/>
      <c r="N109" s="48">
        <f t="shared" si="24"/>
        <v>5.4861111111111041E-2</v>
      </c>
      <c r="O109" s="49" t="s">
        <v>1</v>
      </c>
      <c r="P109" s="50">
        <f t="shared" si="16"/>
        <v>5.5555555555555483E-2</v>
      </c>
      <c r="Q109" s="57"/>
      <c r="Y109" s="48">
        <f t="shared" si="25"/>
        <v>5.4861111111111041E-2</v>
      </c>
      <c r="Z109" s="49" t="s">
        <v>1</v>
      </c>
      <c r="AA109" s="50">
        <f t="shared" si="17"/>
        <v>5.5555555555555483E-2</v>
      </c>
      <c r="AB109" s="57"/>
      <c r="AC109" s="22"/>
      <c r="AD109" s="6">
        <f t="shared" si="26"/>
        <v>5.4861111111111041E-2</v>
      </c>
      <c r="AE109" s="7" t="s">
        <v>1</v>
      </c>
      <c r="AF109" s="16">
        <f t="shared" si="18"/>
        <v>5.5555555555555483E-2</v>
      </c>
      <c r="AG109" s="109" t="str">
        <f t="shared" si="19"/>
        <v/>
      </c>
      <c r="AH109" s="86"/>
      <c r="AJ109" s="6">
        <f t="shared" si="27"/>
        <v>5.4861111111111041E-2</v>
      </c>
      <c r="AK109" s="7" t="s">
        <v>1</v>
      </c>
      <c r="AL109" s="16">
        <f t="shared" si="20"/>
        <v>5.5555555555555483E-2</v>
      </c>
      <c r="AM109" s="109" t="str">
        <f t="shared" si="21"/>
        <v/>
      </c>
      <c r="AN109" s="86"/>
    </row>
    <row r="110" spans="2:40" x14ac:dyDescent="0.4">
      <c r="B110" s="147"/>
      <c r="C110" s="6">
        <f t="shared" si="22"/>
        <v>5.5555555555555483E-2</v>
      </c>
      <c r="D110" s="7" t="s">
        <v>1</v>
      </c>
      <c r="E110" s="8">
        <f t="shared" si="14"/>
        <v>5.6249999999999925E-2</v>
      </c>
      <c r="F110" s="30"/>
      <c r="G110" s="22"/>
      <c r="H110" s="6">
        <f t="shared" si="23"/>
        <v>5.5555555555555483E-2</v>
      </c>
      <c r="I110" s="7" t="s">
        <v>1</v>
      </c>
      <c r="J110" s="8">
        <f t="shared" si="15"/>
        <v>5.6249999999999925E-2</v>
      </c>
      <c r="K110" s="30"/>
      <c r="M110" s="197"/>
      <c r="N110" s="48">
        <f t="shared" si="24"/>
        <v>5.5555555555555483E-2</v>
      </c>
      <c r="O110" s="49" t="s">
        <v>1</v>
      </c>
      <c r="P110" s="50">
        <f t="shared" si="16"/>
        <v>5.6249999999999925E-2</v>
      </c>
      <c r="Q110" s="57"/>
      <c r="Y110" s="48">
        <f t="shared" si="25"/>
        <v>5.5555555555555483E-2</v>
      </c>
      <c r="Z110" s="49" t="s">
        <v>1</v>
      </c>
      <c r="AA110" s="50">
        <f t="shared" si="17"/>
        <v>5.6249999999999925E-2</v>
      </c>
      <c r="AB110" s="57"/>
      <c r="AC110" s="22"/>
      <c r="AD110" s="6">
        <f t="shared" si="26"/>
        <v>5.5555555555555483E-2</v>
      </c>
      <c r="AE110" s="7" t="s">
        <v>1</v>
      </c>
      <c r="AF110" s="16">
        <f t="shared" si="18"/>
        <v>5.6249999999999925E-2</v>
      </c>
      <c r="AG110" s="109" t="str">
        <f t="shared" si="19"/>
        <v/>
      </c>
      <c r="AH110" s="86"/>
      <c r="AJ110" s="6">
        <f t="shared" si="27"/>
        <v>5.5555555555555483E-2</v>
      </c>
      <c r="AK110" s="7" t="s">
        <v>1</v>
      </c>
      <c r="AL110" s="16">
        <f t="shared" si="20"/>
        <v>5.6249999999999925E-2</v>
      </c>
      <c r="AM110" s="109" t="str">
        <f t="shared" si="21"/>
        <v/>
      </c>
      <c r="AN110" s="86"/>
    </row>
    <row r="111" spans="2:40" x14ac:dyDescent="0.4">
      <c r="B111" s="147"/>
      <c r="C111" s="6">
        <f t="shared" si="22"/>
        <v>5.6249999999999925E-2</v>
      </c>
      <c r="D111" s="7" t="s">
        <v>1</v>
      </c>
      <c r="E111" s="8">
        <f t="shared" si="14"/>
        <v>5.6944444444444367E-2</v>
      </c>
      <c r="F111" s="30"/>
      <c r="G111" s="22"/>
      <c r="H111" s="6">
        <f t="shared" si="23"/>
        <v>5.6249999999999925E-2</v>
      </c>
      <c r="I111" s="7" t="s">
        <v>1</v>
      </c>
      <c r="J111" s="8">
        <f t="shared" si="15"/>
        <v>5.6944444444444367E-2</v>
      </c>
      <c r="K111" s="30"/>
      <c r="M111" s="197"/>
      <c r="N111" s="48">
        <f t="shared" si="24"/>
        <v>5.6249999999999925E-2</v>
      </c>
      <c r="O111" s="49" t="s">
        <v>1</v>
      </c>
      <c r="P111" s="50">
        <f t="shared" si="16"/>
        <v>5.6944444444444367E-2</v>
      </c>
      <c r="Q111" s="57"/>
      <c r="Y111" s="48">
        <f t="shared" si="25"/>
        <v>5.6249999999999925E-2</v>
      </c>
      <c r="Z111" s="49" t="s">
        <v>1</v>
      </c>
      <c r="AA111" s="50">
        <f t="shared" si="17"/>
        <v>5.6944444444444367E-2</v>
      </c>
      <c r="AB111" s="57"/>
      <c r="AC111" s="22"/>
      <c r="AD111" s="6">
        <f t="shared" si="26"/>
        <v>5.6249999999999925E-2</v>
      </c>
      <c r="AE111" s="7" t="s">
        <v>1</v>
      </c>
      <c r="AF111" s="16">
        <f t="shared" si="18"/>
        <v>5.6944444444444367E-2</v>
      </c>
      <c r="AG111" s="109" t="str">
        <f t="shared" si="19"/>
        <v/>
      </c>
      <c r="AH111" s="86"/>
      <c r="AJ111" s="6">
        <f t="shared" si="27"/>
        <v>5.6249999999999925E-2</v>
      </c>
      <c r="AK111" s="7" t="s">
        <v>1</v>
      </c>
      <c r="AL111" s="16">
        <f t="shared" si="20"/>
        <v>5.6944444444444367E-2</v>
      </c>
      <c r="AM111" s="109" t="str">
        <f t="shared" si="21"/>
        <v/>
      </c>
      <c r="AN111" s="86"/>
    </row>
    <row r="112" spans="2:40" x14ac:dyDescent="0.4">
      <c r="B112" s="147"/>
      <c r="C112" s="6">
        <f t="shared" si="22"/>
        <v>5.6944444444444367E-2</v>
      </c>
      <c r="D112" s="7" t="s">
        <v>1</v>
      </c>
      <c r="E112" s="8">
        <f t="shared" si="14"/>
        <v>5.7638888888888809E-2</v>
      </c>
      <c r="F112" s="30"/>
      <c r="G112" s="22"/>
      <c r="H112" s="6">
        <f t="shared" si="23"/>
        <v>5.6944444444444367E-2</v>
      </c>
      <c r="I112" s="7" t="s">
        <v>1</v>
      </c>
      <c r="J112" s="8">
        <f t="shared" si="15"/>
        <v>5.7638888888888809E-2</v>
      </c>
      <c r="K112" s="30"/>
      <c r="M112" s="197"/>
      <c r="N112" s="48">
        <f t="shared" si="24"/>
        <v>5.6944444444444367E-2</v>
      </c>
      <c r="O112" s="49" t="s">
        <v>1</v>
      </c>
      <c r="P112" s="50">
        <f t="shared" si="16"/>
        <v>5.7638888888888809E-2</v>
      </c>
      <c r="Q112" s="57"/>
      <c r="Y112" s="48">
        <f t="shared" si="25"/>
        <v>5.6944444444444367E-2</v>
      </c>
      <c r="Z112" s="49" t="s">
        <v>1</v>
      </c>
      <c r="AA112" s="50">
        <f t="shared" si="17"/>
        <v>5.7638888888888809E-2</v>
      </c>
      <c r="AB112" s="57"/>
      <c r="AC112" s="22"/>
      <c r="AD112" s="6">
        <f t="shared" si="26"/>
        <v>5.6944444444444367E-2</v>
      </c>
      <c r="AE112" s="7" t="s">
        <v>1</v>
      </c>
      <c r="AF112" s="16">
        <f t="shared" si="18"/>
        <v>5.7638888888888809E-2</v>
      </c>
      <c r="AG112" s="109" t="str">
        <f t="shared" si="19"/>
        <v/>
      </c>
      <c r="AH112" s="86"/>
      <c r="AJ112" s="6">
        <f t="shared" si="27"/>
        <v>5.6944444444444367E-2</v>
      </c>
      <c r="AK112" s="7" t="s">
        <v>1</v>
      </c>
      <c r="AL112" s="16">
        <f t="shared" si="20"/>
        <v>5.7638888888888809E-2</v>
      </c>
      <c r="AM112" s="109" t="str">
        <f t="shared" si="21"/>
        <v/>
      </c>
      <c r="AN112" s="86"/>
    </row>
    <row r="113" spans="2:40" x14ac:dyDescent="0.4">
      <c r="B113" s="147"/>
      <c r="C113" s="6">
        <f t="shared" si="22"/>
        <v>5.7638888888888809E-2</v>
      </c>
      <c r="D113" s="7" t="s">
        <v>1</v>
      </c>
      <c r="E113" s="8">
        <f t="shared" si="14"/>
        <v>5.8333333333333251E-2</v>
      </c>
      <c r="F113" s="30"/>
      <c r="G113" s="22"/>
      <c r="H113" s="6">
        <f t="shared" si="23"/>
        <v>5.7638888888888809E-2</v>
      </c>
      <c r="I113" s="7" t="s">
        <v>1</v>
      </c>
      <c r="J113" s="8">
        <f t="shared" si="15"/>
        <v>5.8333333333333251E-2</v>
      </c>
      <c r="K113" s="30"/>
      <c r="M113" s="197"/>
      <c r="N113" s="48">
        <f t="shared" si="24"/>
        <v>5.7638888888888809E-2</v>
      </c>
      <c r="O113" s="49" t="s">
        <v>1</v>
      </c>
      <c r="P113" s="50">
        <f t="shared" si="16"/>
        <v>5.8333333333333251E-2</v>
      </c>
      <c r="Q113" s="57"/>
      <c r="Y113" s="48">
        <f t="shared" si="25"/>
        <v>5.7638888888888809E-2</v>
      </c>
      <c r="Z113" s="49" t="s">
        <v>1</v>
      </c>
      <c r="AA113" s="50">
        <f t="shared" si="17"/>
        <v>5.8333333333333251E-2</v>
      </c>
      <c r="AB113" s="57"/>
      <c r="AC113" s="22"/>
      <c r="AD113" s="6">
        <f t="shared" si="26"/>
        <v>5.7638888888888809E-2</v>
      </c>
      <c r="AE113" s="7" t="s">
        <v>1</v>
      </c>
      <c r="AF113" s="16">
        <f t="shared" si="18"/>
        <v>5.8333333333333251E-2</v>
      </c>
      <c r="AG113" s="109" t="str">
        <f t="shared" si="19"/>
        <v/>
      </c>
      <c r="AH113" s="86"/>
      <c r="AJ113" s="6">
        <f t="shared" si="27"/>
        <v>5.7638888888888809E-2</v>
      </c>
      <c r="AK113" s="7" t="s">
        <v>1</v>
      </c>
      <c r="AL113" s="16">
        <f t="shared" si="20"/>
        <v>5.8333333333333251E-2</v>
      </c>
      <c r="AM113" s="109" t="str">
        <f t="shared" si="21"/>
        <v/>
      </c>
      <c r="AN113" s="86"/>
    </row>
    <row r="114" spans="2:40" x14ac:dyDescent="0.4">
      <c r="B114" s="147"/>
      <c r="C114" s="6">
        <f t="shared" si="22"/>
        <v>5.8333333333333251E-2</v>
      </c>
      <c r="D114" s="7" t="s">
        <v>1</v>
      </c>
      <c r="E114" s="8">
        <f t="shared" si="14"/>
        <v>5.9027777777777693E-2</v>
      </c>
      <c r="F114" s="30"/>
      <c r="G114" s="22"/>
      <c r="H114" s="6">
        <f t="shared" si="23"/>
        <v>5.8333333333333251E-2</v>
      </c>
      <c r="I114" s="7" t="s">
        <v>1</v>
      </c>
      <c r="J114" s="8">
        <f t="shared" si="15"/>
        <v>5.9027777777777693E-2</v>
      </c>
      <c r="K114" s="30"/>
      <c r="M114" s="197"/>
      <c r="N114" s="48">
        <f t="shared" si="24"/>
        <v>5.8333333333333251E-2</v>
      </c>
      <c r="O114" s="49" t="s">
        <v>1</v>
      </c>
      <c r="P114" s="50">
        <f t="shared" si="16"/>
        <v>5.9027777777777693E-2</v>
      </c>
      <c r="Q114" s="57"/>
      <c r="Y114" s="48">
        <f t="shared" si="25"/>
        <v>5.8333333333333251E-2</v>
      </c>
      <c r="Z114" s="49" t="s">
        <v>1</v>
      </c>
      <c r="AA114" s="50">
        <f t="shared" si="17"/>
        <v>5.9027777777777693E-2</v>
      </c>
      <c r="AB114" s="57"/>
      <c r="AC114" s="22"/>
      <c r="AD114" s="6">
        <f t="shared" si="26"/>
        <v>5.8333333333333251E-2</v>
      </c>
      <c r="AE114" s="7" t="s">
        <v>1</v>
      </c>
      <c r="AF114" s="16">
        <f t="shared" si="18"/>
        <v>5.9027777777777693E-2</v>
      </c>
      <c r="AG114" s="109" t="str">
        <f t="shared" si="19"/>
        <v/>
      </c>
      <c r="AH114" s="86"/>
      <c r="AJ114" s="6">
        <f t="shared" si="27"/>
        <v>5.8333333333333251E-2</v>
      </c>
      <c r="AK114" s="7" t="s">
        <v>1</v>
      </c>
      <c r="AL114" s="16">
        <f t="shared" si="20"/>
        <v>5.9027777777777693E-2</v>
      </c>
      <c r="AM114" s="109" t="str">
        <f t="shared" si="21"/>
        <v/>
      </c>
      <c r="AN114" s="86"/>
    </row>
    <row r="115" spans="2:40" x14ac:dyDescent="0.4">
      <c r="B115" s="147"/>
      <c r="C115" s="6">
        <f t="shared" si="22"/>
        <v>5.9027777777777693E-2</v>
      </c>
      <c r="D115" s="7" t="s">
        <v>1</v>
      </c>
      <c r="E115" s="8">
        <f t="shared" si="14"/>
        <v>5.9722222222222135E-2</v>
      </c>
      <c r="F115" s="30"/>
      <c r="G115" s="22"/>
      <c r="H115" s="6">
        <f t="shared" si="23"/>
        <v>5.9027777777777693E-2</v>
      </c>
      <c r="I115" s="7" t="s">
        <v>1</v>
      </c>
      <c r="J115" s="8">
        <f t="shared" si="15"/>
        <v>5.9722222222222135E-2</v>
      </c>
      <c r="K115" s="30"/>
      <c r="M115" s="197"/>
      <c r="N115" s="48">
        <f t="shared" si="24"/>
        <v>5.9027777777777693E-2</v>
      </c>
      <c r="O115" s="49" t="s">
        <v>1</v>
      </c>
      <c r="P115" s="50">
        <f t="shared" si="16"/>
        <v>5.9722222222222135E-2</v>
      </c>
      <c r="Q115" s="57"/>
      <c r="Y115" s="48">
        <f t="shared" si="25"/>
        <v>5.9027777777777693E-2</v>
      </c>
      <c r="Z115" s="49" t="s">
        <v>1</v>
      </c>
      <c r="AA115" s="50">
        <f t="shared" si="17"/>
        <v>5.9722222222222135E-2</v>
      </c>
      <c r="AB115" s="57"/>
      <c r="AC115" s="22"/>
      <c r="AD115" s="6">
        <f t="shared" si="26"/>
        <v>5.9027777777777693E-2</v>
      </c>
      <c r="AE115" s="7" t="s">
        <v>1</v>
      </c>
      <c r="AF115" s="16">
        <f t="shared" si="18"/>
        <v>5.9722222222222135E-2</v>
      </c>
      <c r="AG115" s="109" t="str">
        <f t="shared" si="19"/>
        <v/>
      </c>
      <c r="AH115" s="86"/>
      <c r="AJ115" s="6">
        <f t="shared" si="27"/>
        <v>5.9027777777777693E-2</v>
      </c>
      <c r="AK115" s="7" t="s">
        <v>1</v>
      </c>
      <c r="AL115" s="16">
        <f t="shared" si="20"/>
        <v>5.9722222222222135E-2</v>
      </c>
      <c r="AM115" s="109" t="str">
        <f t="shared" si="21"/>
        <v/>
      </c>
      <c r="AN115" s="86"/>
    </row>
    <row r="116" spans="2:40" x14ac:dyDescent="0.4">
      <c r="B116" s="147"/>
      <c r="C116" s="6">
        <f t="shared" si="22"/>
        <v>5.9722222222222135E-2</v>
      </c>
      <c r="D116" s="7" t="s">
        <v>1</v>
      </c>
      <c r="E116" s="8">
        <f t="shared" si="14"/>
        <v>6.0416666666666577E-2</v>
      </c>
      <c r="F116" s="30"/>
      <c r="G116" s="22"/>
      <c r="H116" s="6">
        <f t="shared" si="23"/>
        <v>5.9722222222222135E-2</v>
      </c>
      <c r="I116" s="7" t="s">
        <v>1</v>
      </c>
      <c r="J116" s="8">
        <f t="shared" si="15"/>
        <v>6.0416666666666577E-2</v>
      </c>
      <c r="K116" s="30"/>
      <c r="M116" s="197"/>
      <c r="N116" s="48">
        <f t="shared" si="24"/>
        <v>5.9722222222222135E-2</v>
      </c>
      <c r="O116" s="49" t="s">
        <v>1</v>
      </c>
      <c r="P116" s="50">
        <f t="shared" si="16"/>
        <v>6.0416666666666577E-2</v>
      </c>
      <c r="Q116" s="57"/>
      <c r="Y116" s="48">
        <f t="shared" si="25"/>
        <v>5.9722222222222135E-2</v>
      </c>
      <c r="Z116" s="49" t="s">
        <v>1</v>
      </c>
      <c r="AA116" s="50">
        <f t="shared" si="17"/>
        <v>6.0416666666666577E-2</v>
      </c>
      <c r="AB116" s="57"/>
      <c r="AC116" s="22"/>
      <c r="AD116" s="6">
        <f t="shared" si="26"/>
        <v>5.9722222222222135E-2</v>
      </c>
      <c r="AE116" s="7" t="s">
        <v>1</v>
      </c>
      <c r="AF116" s="16">
        <f t="shared" si="18"/>
        <v>6.0416666666666577E-2</v>
      </c>
      <c r="AG116" s="109" t="str">
        <f t="shared" si="19"/>
        <v/>
      </c>
      <c r="AH116" s="86"/>
      <c r="AJ116" s="6">
        <f t="shared" si="27"/>
        <v>5.9722222222222135E-2</v>
      </c>
      <c r="AK116" s="7" t="s">
        <v>1</v>
      </c>
      <c r="AL116" s="16">
        <f t="shared" si="20"/>
        <v>6.0416666666666577E-2</v>
      </c>
      <c r="AM116" s="109" t="str">
        <f t="shared" si="21"/>
        <v/>
      </c>
      <c r="AN116" s="86"/>
    </row>
    <row r="117" spans="2:40" x14ac:dyDescent="0.4">
      <c r="B117" s="147"/>
      <c r="C117" s="6">
        <f t="shared" si="22"/>
        <v>6.0416666666666577E-2</v>
      </c>
      <c r="D117" s="7" t="s">
        <v>1</v>
      </c>
      <c r="E117" s="8">
        <f t="shared" si="14"/>
        <v>6.1111111111111019E-2</v>
      </c>
      <c r="F117" s="30"/>
      <c r="G117" s="22"/>
      <c r="H117" s="6">
        <f t="shared" si="23"/>
        <v>6.0416666666666577E-2</v>
      </c>
      <c r="I117" s="7" t="s">
        <v>1</v>
      </c>
      <c r="J117" s="8">
        <f t="shared" si="15"/>
        <v>6.1111111111111019E-2</v>
      </c>
      <c r="K117" s="30"/>
      <c r="M117" s="197"/>
      <c r="N117" s="48">
        <f t="shared" si="24"/>
        <v>6.0416666666666577E-2</v>
      </c>
      <c r="O117" s="49" t="s">
        <v>1</v>
      </c>
      <c r="P117" s="50">
        <f t="shared" si="16"/>
        <v>6.1111111111111019E-2</v>
      </c>
      <c r="Q117" s="57"/>
      <c r="Y117" s="48">
        <f t="shared" si="25"/>
        <v>6.0416666666666577E-2</v>
      </c>
      <c r="Z117" s="49" t="s">
        <v>1</v>
      </c>
      <c r="AA117" s="50">
        <f t="shared" si="17"/>
        <v>6.1111111111111019E-2</v>
      </c>
      <c r="AB117" s="57"/>
      <c r="AC117" s="22"/>
      <c r="AD117" s="6">
        <f t="shared" si="26"/>
        <v>6.0416666666666577E-2</v>
      </c>
      <c r="AE117" s="7" t="s">
        <v>1</v>
      </c>
      <c r="AF117" s="16">
        <f t="shared" si="18"/>
        <v>6.1111111111111019E-2</v>
      </c>
      <c r="AG117" s="109" t="str">
        <f t="shared" si="19"/>
        <v/>
      </c>
      <c r="AH117" s="86"/>
      <c r="AJ117" s="6">
        <f t="shared" si="27"/>
        <v>6.0416666666666577E-2</v>
      </c>
      <c r="AK117" s="7" t="s">
        <v>1</v>
      </c>
      <c r="AL117" s="16">
        <f t="shared" si="20"/>
        <v>6.1111111111111019E-2</v>
      </c>
      <c r="AM117" s="109" t="str">
        <f t="shared" si="21"/>
        <v/>
      </c>
      <c r="AN117" s="86"/>
    </row>
    <row r="118" spans="2:40" x14ac:dyDescent="0.4">
      <c r="B118" s="147"/>
      <c r="C118" s="6">
        <f t="shared" si="22"/>
        <v>6.1111111111111019E-2</v>
      </c>
      <c r="D118" s="7" t="s">
        <v>1</v>
      </c>
      <c r="E118" s="8">
        <f t="shared" si="14"/>
        <v>6.1805555555555461E-2</v>
      </c>
      <c r="F118" s="30"/>
      <c r="G118" s="22"/>
      <c r="H118" s="6">
        <f t="shared" si="23"/>
        <v>6.1111111111111019E-2</v>
      </c>
      <c r="I118" s="7" t="s">
        <v>1</v>
      </c>
      <c r="J118" s="8">
        <f t="shared" si="15"/>
        <v>6.1805555555555461E-2</v>
      </c>
      <c r="K118" s="30"/>
      <c r="M118" s="197"/>
      <c r="N118" s="48">
        <f t="shared" si="24"/>
        <v>6.1111111111111019E-2</v>
      </c>
      <c r="O118" s="49" t="s">
        <v>1</v>
      </c>
      <c r="P118" s="50">
        <f t="shared" si="16"/>
        <v>6.1805555555555461E-2</v>
      </c>
      <c r="Q118" s="57"/>
      <c r="Y118" s="48">
        <f t="shared" si="25"/>
        <v>6.1111111111111019E-2</v>
      </c>
      <c r="Z118" s="49" t="s">
        <v>1</v>
      </c>
      <c r="AA118" s="50">
        <f t="shared" si="17"/>
        <v>6.1805555555555461E-2</v>
      </c>
      <c r="AB118" s="57"/>
      <c r="AC118" s="22"/>
      <c r="AD118" s="6">
        <f t="shared" si="26"/>
        <v>6.1111111111111019E-2</v>
      </c>
      <c r="AE118" s="7" t="s">
        <v>1</v>
      </c>
      <c r="AF118" s="16">
        <f t="shared" si="18"/>
        <v>6.1805555555555461E-2</v>
      </c>
      <c r="AG118" s="109" t="str">
        <f t="shared" si="19"/>
        <v/>
      </c>
      <c r="AH118" s="86"/>
      <c r="AJ118" s="6">
        <f t="shared" si="27"/>
        <v>6.1111111111111019E-2</v>
      </c>
      <c r="AK118" s="7" t="s">
        <v>1</v>
      </c>
      <c r="AL118" s="16">
        <f t="shared" si="20"/>
        <v>6.1805555555555461E-2</v>
      </c>
      <c r="AM118" s="109" t="str">
        <f t="shared" si="21"/>
        <v/>
      </c>
      <c r="AN118" s="86"/>
    </row>
    <row r="119" spans="2:40" x14ac:dyDescent="0.4">
      <c r="B119" s="148"/>
      <c r="C119" s="9">
        <f t="shared" si="22"/>
        <v>6.1805555555555461E-2</v>
      </c>
      <c r="D119" s="10" t="s">
        <v>1</v>
      </c>
      <c r="E119" s="11">
        <f t="shared" si="14"/>
        <v>6.2499999999999903E-2</v>
      </c>
      <c r="F119" s="31"/>
      <c r="G119" s="22"/>
      <c r="H119" s="9">
        <f t="shared" si="23"/>
        <v>6.1805555555555461E-2</v>
      </c>
      <c r="I119" s="10" t="s">
        <v>1</v>
      </c>
      <c r="J119" s="11">
        <f t="shared" si="15"/>
        <v>6.2499999999999903E-2</v>
      </c>
      <c r="K119" s="31"/>
      <c r="M119" s="197"/>
      <c r="N119" s="52">
        <f t="shared" si="24"/>
        <v>6.1805555555555461E-2</v>
      </c>
      <c r="O119" s="53" t="s">
        <v>1</v>
      </c>
      <c r="P119" s="54">
        <f t="shared" si="16"/>
        <v>6.2499999999999903E-2</v>
      </c>
      <c r="Q119" s="70"/>
      <c r="Y119" s="52">
        <f t="shared" si="25"/>
        <v>6.1805555555555461E-2</v>
      </c>
      <c r="Z119" s="53" t="s">
        <v>1</v>
      </c>
      <c r="AA119" s="54">
        <f t="shared" si="17"/>
        <v>6.2499999999999903E-2</v>
      </c>
      <c r="AB119" s="70"/>
      <c r="AC119" s="22"/>
      <c r="AD119" s="9">
        <f t="shared" si="26"/>
        <v>6.1805555555555461E-2</v>
      </c>
      <c r="AE119" s="10" t="s">
        <v>1</v>
      </c>
      <c r="AF119" s="17">
        <f t="shared" si="18"/>
        <v>6.2499999999999903E-2</v>
      </c>
      <c r="AG119" s="111" t="str">
        <f t="shared" si="19"/>
        <v/>
      </c>
      <c r="AH119" s="99"/>
      <c r="AJ119" s="9">
        <f t="shared" si="27"/>
        <v>6.1805555555555461E-2</v>
      </c>
      <c r="AK119" s="10" t="s">
        <v>1</v>
      </c>
      <c r="AL119" s="17">
        <f t="shared" si="20"/>
        <v>6.2499999999999903E-2</v>
      </c>
      <c r="AM119" s="111" t="str">
        <f t="shared" si="21"/>
        <v/>
      </c>
      <c r="AN119" s="99"/>
    </row>
    <row r="120" spans="2:40" x14ac:dyDescent="0.4">
      <c r="G120" s="22"/>
      <c r="H120" s="22"/>
      <c r="I120" s="22"/>
      <c r="J120" s="22"/>
    </row>
    <row r="121" spans="2:40" x14ac:dyDescent="0.4">
      <c r="G121" s="22"/>
      <c r="H121" s="22"/>
      <c r="I121" s="22"/>
      <c r="J121" s="22"/>
    </row>
    <row r="122" spans="2:40" x14ac:dyDescent="0.4">
      <c r="G122" s="22"/>
      <c r="H122" s="22"/>
      <c r="I122" s="22"/>
      <c r="J122" s="22"/>
    </row>
    <row r="123" spans="2:40" x14ac:dyDescent="0.4">
      <c r="G123" s="22"/>
      <c r="H123" s="22"/>
      <c r="I123" s="22"/>
      <c r="J123" s="22"/>
      <c r="AE123" s="68"/>
    </row>
  </sheetData>
  <mergeCells count="38">
    <mergeCell ref="B6:D6"/>
    <mergeCell ref="E6:G6"/>
    <mergeCell ref="B7:D7"/>
    <mergeCell ref="E7:G7"/>
    <mergeCell ref="B8:D8"/>
    <mergeCell ref="E8:G8"/>
    <mergeCell ref="B9:D9"/>
    <mergeCell ref="E9:G9"/>
    <mergeCell ref="B10:D10"/>
    <mergeCell ref="E10:G10"/>
    <mergeCell ref="B11:D11"/>
    <mergeCell ref="E11:G11"/>
    <mergeCell ref="AJ29:AL29"/>
    <mergeCell ref="B12:D12"/>
    <mergeCell ref="B13:D13"/>
    <mergeCell ref="E13:G13"/>
    <mergeCell ref="B29:E29"/>
    <mergeCell ref="H29:J29"/>
    <mergeCell ref="M29:P29"/>
    <mergeCell ref="S29:V29"/>
    <mergeCell ref="Y29:AA29"/>
    <mergeCell ref="AD29:AF29"/>
    <mergeCell ref="B90:B119"/>
    <mergeCell ref="M90:M119"/>
    <mergeCell ref="AH90:AH104"/>
    <mergeCell ref="AN90:AN94"/>
    <mergeCell ref="W30:W32"/>
    <mergeCell ref="AH30:AH89"/>
    <mergeCell ref="AN30:AN89"/>
    <mergeCell ref="S37:V39"/>
    <mergeCell ref="W37:W39"/>
    <mergeCell ref="S40:S44"/>
    <mergeCell ref="B30:B89"/>
    <mergeCell ref="M30:M89"/>
    <mergeCell ref="S30:S32"/>
    <mergeCell ref="T30:T32"/>
    <mergeCell ref="U30:U32"/>
    <mergeCell ref="V30:V32"/>
  </mergeCells>
  <phoneticPr fontId="1"/>
  <dataValidations disablePrompts="1" count="2">
    <dataValidation type="list" allowBlank="1" showInputMessage="1" showErrorMessage="1" sqref="E6:G6" xr:uid="{00000000-0002-0000-0F00-000000000000}">
      <formula1>$C$4:$C$5</formula1>
    </dataValidation>
    <dataValidation type="list" allowBlank="1" showInputMessage="1" showErrorMessage="1" sqref="E13:G13" xr:uid="{00000000-0002-0000-0F00-000001000000}">
      <formula1>$C$19:$C$20</formula1>
    </dataValidation>
  </dataValidations>
  <pageMargins left="0.39370078740157483" right="0.39370078740157483" top="0.74803149606299213" bottom="0.74803149606299213" header="0.31496062992125984" footer="0.31496062992125984"/>
  <pageSetup paperSize="9" scale="2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AC118"/>
  <sheetViews>
    <sheetView showGridLines="0" view="pageBreakPreview" zoomScale="55" zoomScaleNormal="60" zoomScaleSheetLayoutView="55" workbookViewId="0"/>
  </sheetViews>
  <sheetFormatPr defaultColWidth="8.625" defaultRowHeight="18.75" x14ac:dyDescent="0.4"/>
  <cols>
    <col min="1" max="1" width="2.125" style="22" customWidth="1"/>
    <col min="2" max="2" width="5.625" style="22" customWidth="1"/>
    <col min="3" max="4" width="11.625" style="22" customWidth="1"/>
    <col min="5" max="17" width="9.625" style="22" customWidth="1"/>
    <col min="18" max="18" width="18.5" style="22" customWidth="1"/>
    <col min="19" max="21" width="8.625" style="22"/>
    <col min="22" max="22" width="9.5" style="22" customWidth="1"/>
    <col min="23" max="23" width="8.625" style="22"/>
    <col min="24" max="24" width="14.125" style="22" customWidth="1"/>
    <col min="25" max="16384" width="8.625" style="22"/>
  </cols>
  <sheetData>
    <row r="1" spans="2:22" ht="19.5" customHeight="1" x14ac:dyDescent="0.4"/>
    <row r="2" spans="2:22" x14ac:dyDescent="0.4">
      <c r="B2" s="22" t="s">
        <v>20</v>
      </c>
    </row>
    <row r="3" spans="2:22" ht="24" x14ac:dyDescent="0.4">
      <c r="B3" s="20" t="s">
        <v>74</v>
      </c>
    </row>
    <row r="4" spans="2:22" ht="18" customHeight="1" x14ac:dyDescent="0.4">
      <c r="C4" s="73" t="s">
        <v>52</v>
      </c>
      <c r="D4" s="38" t="s">
        <v>53</v>
      </c>
    </row>
    <row r="5" spans="2:22" ht="18" customHeight="1" x14ac:dyDescent="0.4">
      <c r="C5" s="38" t="s">
        <v>54</v>
      </c>
    </row>
    <row r="6" spans="2:22" ht="36" customHeight="1" x14ac:dyDescent="0.4">
      <c r="B6" s="116" t="s">
        <v>55</v>
      </c>
      <c r="C6" s="117"/>
      <c r="D6" s="118"/>
      <c r="E6" s="171" t="s">
        <v>52</v>
      </c>
      <c r="F6" s="172"/>
      <c r="G6" s="172"/>
    </row>
    <row r="7" spans="2:22" x14ac:dyDescent="0.4">
      <c r="B7" s="137" t="s">
        <v>0</v>
      </c>
      <c r="C7" s="138"/>
      <c r="D7" s="139"/>
      <c r="E7" s="172" t="s">
        <v>10</v>
      </c>
      <c r="F7" s="172"/>
      <c r="G7" s="172"/>
    </row>
    <row r="8" spans="2:22" x14ac:dyDescent="0.4">
      <c r="B8" s="137" t="s">
        <v>3</v>
      </c>
      <c r="C8" s="138"/>
      <c r="D8" s="139"/>
      <c r="E8" s="172" t="s">
        <v>18</v>
      </c>
      <c r="F8" s="172"/>
      <c r="G8" s="172"/>
    </row>
    <row r="9" spans="2:22" x14ac:dyDescent="0.4">
      <c r="B9" s="130" t="s">
        <v>15</v>
      </c>
      <c r="C9" s="131"/>
      <c r="D9" s="132"/>
      <c r="E9" s="172" t="s">
        <v>29</v>
      </c>
      <c r="F9" s="172"/>
      <c r="G9" s="172"/>
    </row>
    <row r="10" spans="2:22" x14ac:dyDescent="0.4">
      <c r="B10" s="130" t="s">
        <v>5</v>
      </c>
      <c r="C10" s="131"/>
      <c r="D10" s="132"/>
      <c r="E10" s="176">
        <v>500</v>
      </c>
      <c r="F10" s="177"/>
      <c r="G10" s="178"/>
    </row>
    <row r="11" spans="2:22" x14ac:dyDescent="0.4">
      <c r="B11" s="130" t="s">
        <v>67</v>
      </c>
      <c r="C11" s="131"/>
      <c r="D11" s="132"/>
      <c r="E11" s="179">
        <v>46095</v>
      </c>
      <c r="F11" s="180"/>
      <c r="G11" s="181"/>
    </row>
    <row r="12" spans="2:22" x14ac:dyDescent="0.4">
      <c r="B12" s="169" t="s">
        <v>12</v>
      </c>
      <c r="C12" s="120"/>
      <c r="D12" s="121"/>
      <c r="E12" s="34">
        <v>0.54166666666666663</v>
      </c>
      <c r="F12" s="94" t="s">
        <v>4</v>
      </c>
      <c r="G12" s="21">
        <f>E12+TIME(1,30,0)</f>
        <v>0.60416666666666663</v>
      </c>
    </row>
    <row r="13" spans="2:22" x14ac:dyDescent="0.4">
      <c r="B13" s="137" t="s">
        <v>21</v>
      </c>
      <c r="C13" s="138"/>
      <c r="D13" s="139"/>
      <c r="E13" s="172" t="s">
        <v>27</v>
      </c>
      <c r="F13" s="172"/>
      <c r="G13" s="172"/>
    </row>
    <row r="14" spans="2:22" x14ac:dyDescent="0.4">
      <c r="B14" s="137" t="s">
        <v>22</v>
      </c>
      <c r="C14" s="138"/>
      <c r="D14" s="139"/>
      <c r="E14" s="172" t="s">
        <v>26</v>
      </c>
      <c r="F14" s="172"/>
      <c r="G14" s="172"/>
    </row>
    <row r="15" spans="2:22" ht="18" customHeight="1" x14ac:dyDescent="0.4">
      <c r="B15" s="129" t="s">
        <v>23</v>
      </c>
      <c r="C15" s="129"/>
      <c r="D15" s="129"/>
      <c r="E15" s="172">
        <v>3.9E-2</v>
      </c>
      <c r="F15" s="172"/>
      <c r="G15" s="172"/>
    </row>
    <row r="16" spans="2:22" ht="36" customHeight="1" x14ac:dyDescent="0.4">
      <c r="B16" s="126" t="s">
        <v>35</v>
      </c>
      <c r="C16" s="127"/>
      <c r="D16" s="127"/>
      <c r="E16" s="182" t="s">
        <v>60</v>
      </c>
      <c r="F16" s="182"/>
      <c r="G16" s="182"/>
      <c r="H16" s="66"/>
      <c r="I16" s="66"/>
      <c r="J16" s="66"/>
      <c r="K16" s="66"/>
      <c r="L16" s="66"/>
      <c r="M16" s="66"/>
      <c r="N16" s="66"/>
      <c r="O16" s="66"/>
      <c r="P16" s="66"/>
      <c r="Q16" s="66"/>
      <c r="R16" s="66"/>
      <c r="S16" s="66"/>
      <c r="T16" s="66"/>
      <c r="U16" s="66"/>
      <c r="V16" s="66"/>
    </row>
    <row r="17" spans="1:29" ht="54" customHeight="1" x14ac:dyDescent="0.4">
      <c r="A17" s="66"/>
      <c r="B17" s="66"/>
      <c r="C17" s="66"/>
      <c r="D17" s="66"/>
      <c r="E17" s="66"/>
      <c r="F17" s="66"/>
      <c r="G17" s="66"/>
      <c r="H17" s="66"/>
      <c r="I17" s="66"/>
      <c r="J17" s="66"/>
      <c r="K17" s="66"/>
      <c r="L17" s="66"/>
      <c r="M17" s="66"/>
      <c r="N17" s="66"/>
      <c r="O17" s="66"/>
      <c r="P17" s="66"/>
      <c r="Q17" s="66"/>
      <c r="R17" s="66"/>
      <c r="S17" s="66"/>
      <c r="T17" s="66"/>
      <c r="U17" s="66"/>
      <c r="V17" s="66"/>
    </row>
    <row r="18" spans="1:29" x14ac:dyDescent="0.4">
      <c r="B18" s="65" t="s">
        <v>6</v>
      </c>
      <c r="C18" s="66"/>
      <c r="D18" s="66"/>
      <c r="E18" s="66"/>
      <c r="F18" s="66"/>
      <c r="G18" s="66"/>
      <c r="H18" s="66"/>
      <c r="I18" s="66"/>
      <c r="J18" s="66"/>
      <c r="K18" s="66"/>
      <c r="L18" s="66"/>
      <c r="M18" s="66"/>
      <c r="N18" s="66"/>
      <c r="O18" s="66"/>
      <c r="P18" s="66"/>
      <c r="Q18" s="66"/>
      <c r="R18" s="66"/>
      <c r="S18" s="66"/>
      <c r="T18" s="66"/>
      <c r="U18" s="66"/>
      <c r="V18" s="66"/>
    </row>
    <row r="19" spans="1:29" x14ac:dyDescent="0.4">
      <c r="B19" s="22" t="s">
        <v>97</v>
      </c>
      <c r="C19" s="66"/>
      <c r="D19" s="66"/>
      <c r="E19" s="66"/>
      <c r="F19" s="66"/>
      <c r="G19" s="66"/>
      <c r="H19" s="66"/>
      <c r="I19" s="66"/>
      <c r="J19" s="66"/>
      <c r="K19" s="66"/>
      <c r="L19" s="66"/>
      <c r="M19" s="66"/>
      <c r="N19" s="66"/>
      <c r="O19" s="66"/>
      <c r="P19" s="66"/>
      <c r="Q19" s="66"/>
      <c r="R19" s="66"/>
      <c r="S19" s="66"/>
      <c r="T19" s="66"/>
      <c r="U19" s="66"/>
      <c r="V19" s="66"/>
    </row>
    <row r="20" spans="1:29" x14ac:dyDescent="0.4">
      <c r="B20" s="66" t="s">
        <v>61</v>
      </c>
      <c r="C20" s="66"/>
      <c r="D20" s="66"/>
      <c r="E20" s="66"/>
      <c r="F20" s="66"/>
      <c r="G20" s="66"/>
      <c r="H20" s="66"/>
      <c r="I20" s="66"/>
      <c r="J20" s="66"/>
      <c r="K20" s="66"/>
      <c r="L20" s="66"/>
      <c r="M20" s="66"/>
      <c r="N20" s="66"/>
      <c r="O20" s="66"/>
      <c r="P20" s="66"/>
      <c r="Q20" s="66"/>
      <c r="R20" s="66"/>
      <c r="S20" s="66"/>
      <c r="T20" s="66"/>
      <c r="U20" s="66"/>
      <c r="V20" s="66"/>
    </row>
    <row r="21" spans="1:29" x14ac:dyDescent="0.4">
      <c r="B21" s="66" t="s">
        <v>24</v>
      </c>
      <c r="C21" s="66"/>
      <c r="D21" s="66"/>
      <c r="E21" s="66"/>
      <c r="F21" s="66"/>
      <c r="G21" s="66"/>
      <c r="H21" s="66"/>
      <c r="I21" s="66"/>
      <c r="J21" s="66"/>
      <c r="K21" s="66"/>
      <c r="L21" s="66"/>
      <c r="M21" s="66"/>
      <c r="N21" s="66"/>
      <c r="O21" s="66"/>
      <c r="P21" s="66"/>
      <c r="Q21" s="66"/>
      <c r="R21" s="66"/>
      <c r="S21" s="66"/>
      <c r="T21" s="66"/>
      <c r="U21" s="66"/>
      <c r="V21" s="66"/>
    </row>
    <row r="22" spans="1:29" x14ac:dyDescent="0.4">
      <c r="B22" s="66"/>
      <c r="C22" s="66"/>
      <c r="D22" s="66"/>
      <c r="E22" s="66"/>
      <c r="F22" s="66"/>
      <c r="G22" s="66"/>
      <c r="H22" s="66"/>
      <c r="I22" s="66"/>
      <c r="J22" s="66"/>
      <c r="K22" s="66"/>
      <c r="L22" s="66"/>
      <c r="M22" s="66"/>
      <c r="N22" s="66"/>
      <c r="O22" s="66"/>
      <c r="P22" s="66"/>
      <c r="Q22" s="66"/>
      <c r="R22" s="66"/>
      <c r="S22" s="66"/>
      <c r="T22" s="66"/>
      <c r="U22" s="66"/>
      <c r="V22" s="66"/>
    </row>
    <row r="23" spans="1:29" x14ac:dyDescent="0.4">
      <c r="B23" s="66"/>
      <c r="C23" s="66"/>
      <c r="D23" s="66"/>
      <c r="E23" s="66"/>
      <c r="F23" s="66"/>
      <c r="G23" s="66"/>
      <c r="H23" s="66"/>
      <c r="I23" s="66"/>
      <c r="J23" s="66"/>
      <c r="K23" s="66"/>
      <c r="L23" s="66"/>
      <c r="M23" s="66"/>
      <c r="N23" s="66"/>
      <c r="O23" s="66"/>
      <c r="P23" s="66"/>
      <c r="Q23" s="66"/>
      <c r="R23" s="66"/>
      <c r="S23" s="66"/>
      <c r="T23" s="66"/>
      <c r="U23" s="66"/>
      <c r="V23" s="66"/>
    </row>
    <row r="24" spans="1:29" x14ac:dyDescent="0.4">
      <c r="B24" s="66" t="s">
        <v>62</v>
      </c>
      <c r="C24" s="66"/>
      <c r="D24" s="66"/>
      <c r="E24" s="66"/>
      <c r="F24" s="66"/>
      <c r="G24" s="66"/>
      <c r="H24" s="22" t="s">
        <v>63</v>
      </c>
      <c r="N24" s="22" t="s">
        <v>90</v>
      </c>
      <c r="S24" s="66" t="s">
        <v>92</v>
      </c>
      <c r="T24" s="66"/>
      <c r="U24" s="66"/>
      <c r="V24" s="66"/>
      <c r="Y24" s="66" t="s">
        <v>94</v>
      </c>
      <c r="Z24" s="66"/>
      <c r="AA24" s="66"/>
      <c r="AB24" s="66"/>
    </row>
    <row r="25" spans="1:29" x14ac:dyDescent="0.4">
      <c r="B25" s="66" t="s">
        <v>78</v>
      </c>
      <c r="C25" s="66"/>
      <c r="D25" s="66"/>
      <c r="E25" s="66"/>
      <c r="F25" s="66"/>
      <c r="G25" s="66"/>
      <c r="H25" s="22" t="s">
        <v>79</v>
      </c>
      <c r="S25" s="66"/>
      <c r="T25" s="66"/>
      <c r="U25" s="66"/>
      <c r="V25" s="66"/>
      <c r="Y25" s="66"/>
      <c r="Z25" s="66"/>
      <c r="AA25" s="66"/>
      <c r="AB25" s="66"/>
    </row>
    <row r="26" spans="1:29" x14ac:dyDescent="0.4">
      <c r="B26" s="66"/>
      <c r="C26" s="66"/>
      <c r="D26" s="66"/>
      <c r="E26" s="66"/>
      <c r="F26" s="66"/>
      <c r="G26" s="66"/>
      <c r="H26" s="97" t="s">
        <v>82</v>
      </c>
      <c r="N26" s="22" t="s">
        <v>86</v>
      </c>
      <c r="S26" s="66" t="s">
        <v>64</v>
      </c>
      <c r="T26" s="66"/>
      <c r="U26" s="66"/>
      <c r="V26" s="66"/>
      <c r="Y26" s="66" t="s">
        <v>64</v>
      </c>
      <c r="Z26" s="66"/>
      <c r="AA26" s="66"/>
      <c r="AB26" s="66"/>
    </row>
    <row r="27" spans="1:29" x14ac:dyDescent="0.4">
      <c r="B27" s="66"/>
      <c r="C27" s="66"/>
      <c r="D27" s="66"/>
      <c r="E27" s="66"/>
      <c r="F27" s="66"/>
      <c r="G27" s="66"/>
      <c r="H27" s="97" t="s">
        <v>41</v>
      </c>
      <c r="N27" s="22" t="s">
        <v>87</v>
      </c>
      <c r="S27" s="66" t="s">
        <v>65</v>
      </c>
      <c r="T27" s="66"/>
      <c r="U27" s="66"/>
      <c r="V27" s="66"/>
      <c r="Y27" s="66" t="s">
        <v>65</v>
      </c>
      <c r="Z27" s="66"/>
      <c r="AA27" s="66"/>
      <c r="AB27" s="66"/>
    </row>
    <row r="28" spans="1:29" ht="51" customHeight="1" x14ac:dyDescent="0.4">
      <c r="B28" s="170" t="s">
        <v>2</v>
      </c>
      <c r="C28" s="129"/>
      <c r="D28" s="129"/>
      <c r="E28" s="129"/>
      <c r="F28" s="39" t="s">
        <v>39</v>
      </c>
      <c r="G28" s="40"/>
      <c r="H28" s="137" t="s">
        <v>2</v>
      </c>
      <c r="I28" s="138"/>
      <c r="J28" s="138"/>
      <c r="K28" s="139"/>
      <c r="L28" s="39" t="s">
        <v>39</v>
      </c>
      <c r="M28" s="40"/>
      <c r="N28" s="137" t="s">
        <v>2</v>
      </c>
      <c r="O28" s="138"/>
      <c r="P28" s="139"/>
      <c r="Q28" s="41" t="s">
        <v>16</v>
      </c>
      <c r="R28" s="40"/>
      <c r="S28" s="137" t="s">
        <v>2</v>
      </c>
      <c r="T28" s="138"/>
      <c r="U28" s="139"/>
      <c r="V28" s="42" t="s">
        <v>66</v>
      </c>
      <c r="W28" s="41" t="s">
        <v>17</v>
      </c>
      <c r="Y28" s="137" t="s">
        <v>2</v>
      </c>
      <c r="Z28" s="138"/>
      <c r="AA28" s="139"/>
      <c r="AB28" s="42" t="s">
        <v>66</v>
      </c>
      <c r="AC28" s="41" t="s">
        <v>17</v>
      </c>
    </row>
    <row r="29" spans="1:29" s="40" customFormat="1" ht="18.75" customHeight="1" x14ac:dyDescent="0.4">
      <c r="B29" s="125" t="s">
        <v>98</v>
      </c>
      <c r="C29" s="43">
        <f>E12</f>
        <v>0.54166666666666663</v>
      </c>
      <c r="D29" s="44" t="s">
        <v>1</v>
      </c>
      <c r="E29" s="45">
        <f>C29+TIME(0,1,0)</f>
        <v>0.54236111111111107</v>
      </c>
      <c r="F29" s="74">
        <v>1000</v>
      </c>
      <c r="G29" s="47"/>
      <c r="H29" s="152" t="s">
        <v>89</v>
      </c>
      <c r="I29" s="153">
        <f>E12+TIME(1,0,0)</f>
        <v>0.58333333333333326</v>
      </c>
      <c r="J29" s="156" t="s">
        <v>1</v>
      </c>
      <c r="K29" s="159">
        <f>I29+TIME(0,30,0)</f>
        <v>0.60416666666666663</v>
      </c>
      <c r="L29" s="192" t="str">
        <f>IF(SUM(L39:L43)=0,"",ROUND(AVERAGE(L39:L43),0))</f>
        <v/>
      </c>
      <c r="M29" s="47"/>
      <c r="N29" s="43">
        <f>E12</f>
        <v>0.54166666666666663</v>
      </c>
      <c r="O29" s="44" t="s">
        <v>1</v>
      </c>
      <c r="P29" s="45">
        <f>N29+TIME(0,1,0)</f>
        <v>0.54236111111111107</v>
      </c>
      <c r="Q29" s="59">
        <v>1000</v>
      </c>
      <c r="R29" s="47"/>
      <c r="S29" s="43">
        <f>E12</f>
        <v>0.54166666666666663</v>
      </c>
      <c r="T29" s="44" t="s">
        <v>1</v>
      </c>
      <c r="U29" s="45">
        <f>S29+TIME(0,1,0)</f>
        <v>0.54236111111111107</v>
      </c>
      <c r="V29" s="77">
        <f>IFERROR(IF($E$16="事前予測型",F29-Q29,$L$29-Q29),"")</f>
        <v>0</v>
      </c>
      <c r="W29" s="185" t="s">
        <v>7</v>
      </c>
      <c r="Y29" s="43">
        <f>E12</f>
        <v>0.54166666666666663</v>
      </c>
      <c r="Z29" s="44" t="s">
        <v>1</v>
      </c>
      <c r="AA29" s="45">
        <f>Y29+TIME(0,1,0)</f>
        <v>0.54236111111111107</v>
      </c>
      <c r="AB29" s="77">
        <f>IFERROR(IF($E$16="事前予測型",F29-Q29,$L$29-Q29),"")</f>
        <v>0</v>
      </c>
      <c r="AC29" s="185" t="s">
        <v>7</v>
      </c>
    </row>
    <row r="30" spans="1:29" s="40" customFormat="1" x14ac:dyDescent="0.4">
      <c r="B30" s="125"/>
      <c r="C30" s="48">
        <f>E29</f>
        <v>0.54236111111111107</v>
      </c>
      <c r="D30" s="49" t="s">
        <v>1</v>
      </c>
      <c r="E30" s="50">
        <f t="shared" ref="E30:E93" si="0">C30+TIME(0,1,0)</f>
        <v>0.54305555555555551</v>
      </c>
      <c r="F30" s="58">
        <v>1050</v>
      </c>
      <c r="H30" s="152"/>
      <c r="I30" s="154"/>
      <c r="J30" s="157"/>
      <c r="K30" s="160"/>
      <c r="L30" s="193"/>
      <c r="N30" s="48">
        <f>P29</f>
        <v>0.54236111111111107</v>
      </c>
      <c r="O30" s="49" t="s">
        <v>1</v>
      </c>
      <c r="P30" s="50">
        <f t="shared" ref="P30:P93" si="1">N30+TIME(0,1,0)</f>
        <v>0.54305555555555551</v>
      </c>
      <c r="Q30" s="57">
        <v>1000</v>
      </c>
      <c r="S30" s="48">
        <f>U29</f>
        <v>0.54236111111111107</v>
      </c>
      <c r="T30" s="49" t="s">
        <v>1</v>
      </c>
      <c r="U30" s="50">
        <f t="shared" ref="U30:U93" si="2">S30+TIME(0,1,0)</f>
        <v>0.54305555555555551</v>
      </c>
      <c r="V30" s="78">
        <f t="shared" ref="V30" si="3">IFERROR(IF($E$16="事前予測型",F30-Q30,$L$29-Q30),"")</f>
        <v>50</v>
      </c>
      <c r="W30" s="185"/>
      <c r="Y30" s="48">
        <f>AA29</f>
        <v>0.54236111111111107</v>
      </c>
      <c r="Z30" s="49" t="s">
        <v>1</v>
      </c>
      <c r="AA30" s="50">
        <f t="shared" ref="AA30:AA93" si="4">Y30+TIME(0,1,0)</f>
        <v>0.54305555555555551</v>
      </c>
      <c r="AB30" s="78">
        <f t="shared" ref="AB30" si="5">IFERROR(IF($E$16="事前予測型",F30-Q30,$L$29-Q30),"")</f>
        <v>50</v>
      </c>
      <c r="AC30" s="185"/>
    </row>
    <row r="31" spans="1:29" s="40" customFormat="1" x14ac:dyDescent="0.4">
      <c r="B31" s="125"/>
      <c r="C31" s="48">
        <f t="shared" ref="C31:C94" si="6">E30</f>
        <v>0.54305555555555551</v>
      </c>
      <c r="D31" s="49" t="s">
        <v>1</v>
      </c>
      <c r="E31" s="50">
        <f t="shared" si="0"/>
        <v>0.54374999999999996</v>
      </c>
      <c r="F31" s="56" t="s">
        <v>19</v>
      </c>
      <c r="G31" s="47"/>
      <c r="H31" s="152"/>
      <c r="I31" s="155"/>
      <c r="J31" s="158"/>
      <c r="K31" s="161"/>
      <c r="L31" s="198"/>
      <c r="M31" s="47"/>
      <c r="N31" s="48">
        <f t="shared" ref="N31:N94" si="7">P30</f>
        <v>0.54305555555555551</v>
      </c>
      <c r="O31" s="49" t="s">
        <v>1</v>
      </c>
      <c r="P31" s="50">
        <f t="shared" si="1"/>
        <v>0.54374999999999996</v>
      </c>
      <c r="Q31" s="51" t="s">
        <v>19</v>
      </c>
      <c r="R31" s="47"/>
      <c r="S31" s="48">
        <f t="shared" ref="S31:S94" si="8">U30</f>
        <v>0.54305555555555551</v>
      </c>
      <c r="T31" s="49" t="s">
        <v>1</v>
      </c>
      <c r="U31" s="50">
        <f t="shared" si="2"/>
        <v>0.54374999999999996</v>
      </c>
      <c r="V31" s="78" t="s">
        <v>19</v>
      </c>
      <c r="W31" s="185"/>
      <c r="Y31" s="48">
        <f t="shared" ref="Y31:Y94" si="9">AA30</f>
        <v>0.54305555555555551</v>
      </c>
      <c r="Z31" s="49" t="s">
        <v>1</v>
      </c>
      <c r="AA31" s="50">
        <f t="shared" si="4"/>
        <v>0.54374999999999996</v>
      </c>
      <c r="AB31" s="78" t="s">
        <v>19</v>
      </c>
      <c r="AC31" s="185"/>
    </row>
    <row r="32" spans="1:29" x14ac:dyDescent="0.4">
      <c r="B32" s="125"/>
      <c r="C32" s="48">
        <f t="shared" si="6"/>
        <v>0.54374999999999996</v>
      </c>
      <c r="D32" s="49" t="s">
        <v>1</v>
      </c>
      <c r="E32" s="50">
        <f t="shared" si="0"/>
        <v>0.5444444444444444</v>
      </c>
      <c r="F32" s="56" t="s">
        <v>19</v>
      </c>
      <c r="N32" s="48">
        <f t="shared" si="7"/>
        <v>0.54374999999999996</v>
      </c>
      <c r="O32" s="49" t="s">
        <v>1</v>
      </c>
      <c r="P32" s="50">
        <f t="shared" si="1"/>
        <v>0.5444444444444444</v>
      </c>
      <c r="Q32" s="51" t="s">
        <v>19</v>
      </c>
      <c r="S32" s="48">
        <f t="shared" si="8"/>
        <v>0.54374999999999996</v>
      </c>
      <c r="T32" s="49" t="s">
        <v>1</v>
      </c>
      <c r="U32" s="50">
        <f t="shared" si="2"/>
        <v>0.5444444444444444</v>
      </c>
      <c r="V32" s="78" t="s">
        <v>19</v>
      </c>
      <c r="W32" s="185"/>
      <c r="Y32" s="48">
        <f t="shared" si="9"/>
        <v>0.54374999999999996</v>
      </c>
      <c r="Z32" s="49" t="s">
        <v>1</v>
      </c>
      <c r="AA32" s="50">
        <f t="shared" si="4"/>
        <v>0.5444444444444444</v>
      </c>
      <c r="AB32" s="78" t="s">
        <v>19</v>
      </c>
      <c r="AC32" s="185"/>
    </row>
    <row r="33" spans="2:29" x14ac:dyDescent="0.4">
      <c r="B33" s="125"/>
      <c r="C33" s="48">
        <f t="shared" si="6"/>
        <v>0.5444444444444444</v>
      </c>
      <c r="D33" s="49" t="s">
        <v>1</v>
      </c>
      <c r="E33" s="50">
        <f t="shared" si="0"/>
        <v>0.54513888888888884</v>
      </c>
      <c r="F33" s="56" t="s">
        <v>19</v>
      </c>
      <c r="N33" s="48">
        <f t="shared" si="7"/>
        <v>0.5444444444444444</v>
      </c>
      <c r="O33" s="49" t="s">
        <v>1</v>
      </c>
      <c r="P33" s="50">
        <f t="shared" si="1"/>
        <v>0.54513888888888884</v>
      </c>
      <c r="Q33" s="51" t="s">
        <v>19</v>
      </c>
      <c r="S33" s="48">
        <f t="shared" si="8"/>
        <v>0.5444444444444444</v>
      </c>
      <c r="T33" s="49" t="s">
        <v>1</v>
      </c>
      <c r="U33" s="50">
        <f t="shared" si="2"/>
        <v>0.54513888888888884</v>
      </c>
      <c r="V33" s="78" t="s">
        <v>19</v>
      </c>
      <c r="W33" s="185"/>
      <c r="Y33" s="48">
        <f t="shared" si="9"/>
        <v>0.5444444444444444</v>
      </c>
      <c r="Z33" s="49" t="s">
        <v>1</v>
      </c>
      <c r="AA33" s="50">
        <f t="shared" si="4"/>
        <v>0.54513888888888884</v>
      </c>
      <c r="AB33" s="78" t="s">
        <v>19</v>
      </c>
      <c r="AC33" s="185"/>
    </row>
    <row r="34" spans="2:29" x14ac:dyDescent="0.4">
      <c r="B34" s="125"/>
      <c r="C34" s="48">
        <f t="shared" si="6"/>
        <v>0.54513888888888884</v>
      </c>
      <c r="D34" s="49" t="s">
        <v>1</v>
      </c>
      <c r="E34" s="50">
        <f t="shared" si="0"/>
        <v>0.54583333333333328</v>
      </c>
      <c r="F34" s="57"/>
      <c r="H34" s="22" t="s">
        <v>95</v>
      </c>
      <c r="N34" s="48">
        <f t="shared" si="7"/>
        <v>0.54513888888888884</v>
      </c>
      <c r="O34" s="49" t="s">
        <v>1</v>
      </c>
      <c r="P34" s="50">
        <f t="shared" si="1"/>
        <v>0.54583333333333328</v>
      </c>
      <c r="Q34" s="57"/>
      <c r="S34" s="48">
        <f t="shared" si="8"/>
        <v>0.54513888888888884</v>
      </c>
      <c r="T34" s="49" t="s">
        <v>1</v>
      </c>
      <c r="U34" s="50">
        <f t="shared" si="2"/>
        <v>0.54583333333333328</v>
      </c>
      <c r="V34" s="78"/>
      <c r="W34" s="185"/>
      <c r="Y34" s="48">
        <f t="shared" si="9"/>
        <v>0.54513888888888884</v>
      </c>
      <c r="Z34" s="49" t="s">
        <v>1</v>
      </c>
      <c r="AA34" s="50">
        <f t="shared" si="4"/>
        <v>0.54583333333333328</v>
      </c>
      <c r="AB34" s="78"/>
      <c r="AC34" s="185"/>
    </row>
    <row r="35" spans="2:29" x14ac:dyDescent="0.4">
      <c r="B35" s="125"/>
      <c r="C35" s="48">
        <f t="shared" si="6"/>
        <v>0.54583333333333328</v>
      </c>
      <c r="D35" s="49" t="s">
        <v>1</v>
      </c>
      <c r="E35" s="50">
        <f t="shared" si="0"/>
        <v>0.54652777777777772</v>
      </c>
      <c r="F35" s="57"/>
      <c r="H35" s="22" t="s">
        <v>84</v>
      </c>
      <c r="N35" s="48">
        <f t="shared" si="7"/>
        <v>0.54583333333333328</v>
      </c>
      <c r="O35" s="49" t="s">
        <v>1</v>
      </c>
      <c r="P35" s="50">
        <f t="shared" si="1"/>
        <v>0.54652777777777772</v>
      </c>
      <c r="Q35" s="57"/>
      <c r="S35" s="48">
        <f t="shared" si="8"/>
        <v>0.54583333333333328</v>
      </c>
      <c r="T35" s="49" t="s">
        <v>1</v>
      </c>
      <c r="U35" s="50">
        <f t="shared" si="2"/>
        <v>0.54652777777777772</v>
      </c>
      <c r="V35" s="78"/>
      <c r="W35" s="185"/>
      <c r="Y35" s="48">
        <f t="shared" si="9"/>
        <v>0.54583333333333328</v>
      </c>
      <c r="Z35" s="49" t="s">
        <v>1</v>
      </c>
      <c r="AA35" s="50">
        <f t="shared" si="4"/>
        <v>0.54652777777777772</v>
      </c>
      <c r="AB35" s="78"/>
      <c r="AC35" s="185"/>
    </row>
    <row r="36" spans="2:29" x14ac:dyDescent="0.4">
      <c r="B36" s="125"/>
      <c r="C36" s="48">
        <f t="shared" si="6"/>
        <v>0.54652777777777772</v>
      </c>
      <c r="D36" s="49" t="s">
        <v>1</v>
      </c>
      <c r="E36" s="50">
        <f t="shared" si="0"/>
        <v>0.54722222222222217</v>
      </c>
      <c r="F36" s="57"/>
      <c r="H36" s="186" t="s">
        <v>2</v>
      </c>
      <c r="I36" s="156"/>
      <c r="J36" s="156"/>
      <c r="K36" s="187"/>
      <c r="L36" s="165" t="s">
        <v>42</v>
      </c>
      <c r="N36" s="48">
        <f t="shared" si="7"/>
        <v>0.54652777777777772</v>
      </c>
      <c r="O36" s="49" t="s">
        <v>1</v>
      </c>
      <c r="P36" s="50">
        <f t="shared" si="1"/>
        <v>0.54722222222222217</v>
      </c>
      <c r="Q36" s="57"/>
      <c r="S36" s="48">
        <f t="shared" si="8"/>
        <v>0.54652777777777772</v>
      </c>
      <c r="T36" s="49" t="s">
        <v>1</v>
      </c>
      <c r="U36" s="50">
        <f t="shared" si="2"/>
        <v>0.54722222222222217</v>
      </c>
      <c r="V36" s="78"/>
      <c r="W36" s="185"/>
      <c r="Y36" s="48">
        <f t="shared" si="9"/>
        <v>0.54652777777777772</v>
      </c>
      <c r="Z36" s="49" t="s">
        <v>1</v>
      </c>
      <c r="AA36" s="50">
        <f t="shared" si="4"/>
        <v>0.54722222222222217</v>
      </c>
      <c r="AB36" s="78"/>
      <c r="AC36" s="185"/>
    </row>
    <row r="37" spans="2:29" ht="18.75" customHeight="1" x14ac:dyDescent="0.4">
      <c r="B37" s="125"/>
      <c r="C37" s="48">
        <f t="shared" si="6"/>
        <v>0.54722222222222217</v>
      </c>
      <c r="D37" s="49" t="s">
        <v>1</v>
      </c>
      <c r="E37" s="50">
        <f t="shared" si="0"/>
        <v>0.54791666666666661</v>
      </c>
      <c r="F37" s="57"/>
      <c r="H37" s="188"/>
      <c r="I37" s="157"/>
      <c r="J37" s="157"/>
      <c r="K37" s="189"/>
      <c r="L37" s="166"/>
      <c r="N37" s="48">
        <f t="shared" si="7"/>
        <v>0.54722222222222217</v>
      </c>
      <c r="O37" s="49" t="s">
        <v>1</v>
      </c>
      <c r="P37" s="50">
        <f t="shared" si="1"/>
        <v>0.54791666666666661</v>
      </c>
      <c r="Q37" s="57"/>
      <c r="S37" s="48">
        <f t="shared" si="8"/>
        <v>0.54722222222222217</v>
      </c>
      <c r="T37" s="49" t="s">
        <v>1</v>
      </c>
      <c r="U37" s="50">
        <f t="shared" si="2"/>
        <v>0.54791666666666661</v>
      </c>
      <c r="V37" s="78"/>
      <c r="W37" s="185"/>
      <c r="Y37" s="48">
        <f t="shared" si="9"/>
        <v>0.54722222222222217</v>
      </c>
      <c r="Z37" s="49" t="s">
        <v>1</v>
      </c>
      <c r="AA37" s="50">
        <f t="shared" si="4"/>
        <v>0.54791666666666661</v>
      </c>
      <c r="AB37" s="78"/>
      <c r="AC37" s="185"/>
    </row>
    <row r="38" spans="2:29" x14ac:dyDescent="0.4">
      <c r="B38" s="125"/>
      <c r="C38" s="48">
        <f t="shared" si="6"/>
        <v>0.54791666666666661</v>
      </c>
      <c r="D38" s="49" t="s">
        <v>1</v>
      </c>
      <c r="E38" s="50">
        <f t="shared" si="0"/>
        <v>0.54861111111111105</v>
      </c>
      <c r="F38" s="57"/>
      <c r="H38" s="190"/>
      <c r="I38" s="158"/>
      <c r="J38" s="158"/>
      <c r="K38" s="191"/>
      <c r="L38" s="167"/>
      <c r="N38" s="48">
        <f t="shared" si="7"/>
        <v>0.54791666666666661</v>
      </c>
      <c r="O38" s="49" t="s">
        <v>1</v>
      </c>
      <c r="P38" s="50">
        <f t="shared" si="1"/>
        <v>0.54861111111111105</v>
      </c>
      <c r="Q38" s="57"/>
      <c r="S38" s="48">
        <f t="shared" si="8"/>
        <v>0.54791666666666661</v>
      </c>
      <c r="T38" s="49" t="s">
        <v>1</v>
      </c>
      <c r="U38" s="50">
        <f t="shared" si="2"/>
        <v>0.54861111111111105</v>
      </c>
      <c r="V38" s="78"/>
      <c r="W38" s="185"/>
      <c r="Y38" s="48">
        <f t="shared" si="9"/>
        <v>0.54791666666666661</v>
      </c>
      <c r="Z38" s="49" t="s">
        <v>1</v>
      </c>
      <c r="AA38" s="50">
        <f t="shared" si="4"/>
        <v>0.54861111111111105</v>
      </c>
      <c r="AB38" s="78"/>
      <c r="AC38" s="185"/>
    </row>
    <row r="39" spans="2:29" x14ac:dyDescent="0.4">
      <c r="B39" s="125"/>
      <c r="C39" s="48">
        <f t="shared" si="6"/>
        <v>0.54861111111111105</v>
      </c>
      <c r="D39" s="49" t="s">
        <v>1</v>
      </c>
      <c r="E39" s="50">
        <f t="shared" si="0"/>
        <v>0.54930555555555549</v>
      </c>
      <c r="F39" s="57"/>
      <c r="H39" s="152" t="s">
        <v>85</v>
      </c>
      <c r="I39" s="43">
        <f>E12+TIME(0,55,0)</f>
        <v>0.57986111111111105</v>
      </c>
      <c r="J39" s="44" t="s">
        <v>1</v>
      </c>
      <c r="K39" s="45">
        <f>I39+TIME(0,1,0)</f>
        <v>0.58055555555555549</v>
      </c>
      <c r="L39" s="59"/>
      <c r="N39" s="48">
        <f t="shared" si="7"/>
        <v>0.54861111111111105</v>
      </c>
      <c r="O39" s="49" t="s">
        <v>1</v>
      </c>
      <c r="P39" s="50">
        <f t="shared" si="1"/>
        <v>0.54930555555555549</v>
      </c>
      <c r="Q39" s="57"/>
      <c r="S39" s="48">
        <f t="shared" si="8"/>
        <v>0.54861111111111105</v>
      </c>
      <c r="T39" s="49" t="s">
        <v>1</v>
      </c>
      <c r="U39" s="50">
        <f t="shared" si="2"/>
        <v>0.54930555555555549</v>
      </c>
      <c r="V39" s="78"/>
      <c r="W39" s="185"/>
      <c r="Y39" s="48">
        <f t="shared" si="9"/>
        <v>0.54861111111111105</v>
      </c>
      <c r="Z39" s="49" t="s">
        <v>1</v>
      </c>
      <c r="AA39" s="50">
        <f t="shared" si="4"/>
        <v>0.54930555555555549</v>
      </c>
      <c r="AB39" s="78"/>
      <c r="AC39" s="185"/>
    </row>
    <row r="40" spans="2:29" x14ac:dyDescent="0.4">
      <c r="B40" s="125"/>
      <c r="C40" s="48">
        <f t="shared" si="6"/>
        <v>0.54930555555555549</v>
      </c>
      <c r="D40" s="49" t="s">
        <v>1</v>
      </c>
      <c r="E40" s="50">
        <f t="shared" si="0"/>
        <v>0.54999999999999993</v>
      </c>
      <c r="F40" s="57"/>
      <c r="H40" s="129"/>
      <c r="I40" s="48">
        <f>K39</f>
        <v>0.58055555555555549</v>
      </c>
      <c r="J40" s="49" t="s">
        <v>1</v>
      </c>
      <c r="K40" s="50">
        <f>I40+TIME(0,1,0)</f>
        <v>0.58124999999999993</v>
      </c>
      <c r="L40" s="57"/>
      <c r="N40" s="48">
        <f t="shared" si="7"/>
        <v>0.54930555555555549</v>
      </c>
      <c r="O40" s="49" t="s">
        <v>1</v>
      </c>
      <c r="P40" s="50">
        <f t="shared" si="1"/>
        <v>0.54999999999999993</v>
      </c>
      <c r="Q40" s="57"/>
      <c r="S40" s="48">
        <f t="shared" si="8"/>
        <v>0.54930555555555549</v>
      </c>
      <c r="T40" s="49" t="s">
        <v>1</v>
      </c>
      <c r="U40" s="50">
        <f t="shared" si="2"/>
        <v>0.54999999999999993</v>
      </c>
      <c r="V40" s="78"/>
      <c r="W40" s="185"/>
      <c r="Y40" s="48">
        <f t="shared" si="9"/>
        <v>0.54930555555555549</v>
      </c>
      <c r="Z40" s="49" t="s">
        <v>1</v>
      </c>
      <c r="AA40" s="50">
        <f t="shared" si="4"/>
        <v>0.54999999999999993</v>
      </c>
      <c r="AB40" s="78"/>
      <c r="AC40" s="185"/>
    </row>
    <row r="41" spans="2:29" ht="18.75" customHeight="1" x14ac:dyDescent="0.4">
      <c r="B41" s="125"/>
      <c r="C41" s="48">
        <f t="shared" si="6"/>
        <v>0.54999999999999993</v>
      </c>
      <c r="D41" s="49" t="s">
        <v>1</v>
      </c>
      <c r="E41" s="50">
        <f t="shared" si="0"/>
        <v>0.55069444444444438</v>
      </c>
      <c r="F41" s="57"/>
      <c r="H41" s="129"/>
      <c r="I41" s="48">
        <f>K40</f>
        <v>0.58124999999999993</v>
      </c>
      <c r="J41" s="49" t="s">
        <v>1</v>
      </c>
      <c r="K41" s="50">
        <f>I41+TIME(0,1,0)</f>
        <v>0.58194444444444438</v>
      </c>
      <c r="L41" s="51"/>
      <c r="N41" s="48">
        <f t="shared" si="7"/>
        <v>0.54999999999999993</v>
      </c>
      <c r="O41" s="49" t="s">
        <v>1</v>
      </c>
      <c r="P41" s="50">
        <f t="shared" si="1"/>
        <v>0.55069444444444438</v>
      </c>
      <c r="Q41" s="57"/>
      <c r="S41" s="48">
        <f t="shared" si="8"/>
        <v>0.54999999999999993</v>
      </c>
      <c r="T41" s="49" t="s">
        <v>1</v>
      </c>
      <c r="U41" s="50">
        <f t="shared" si="2"/>
        <v>0.55069444444444438</v>
      </c>
      <c r="V41" s="78"/>
      <c r="W41" s="185"/>
      <c r="Y41" s="48">
        <f t="shared" si="9"/>
        <v>0.54999999999999993</v>
      </c>
      <c r="Z41" s="49" t="s">
        <v>1</v>
      </c>
      <c r="AA41" s="50">
        <f t="shared" si="4"/>
        <v>0.55069444444444438</v>
      </c>
      <c r="AB41" s="78"/>
      <c r="AC41" s="185"/>
    </row>
    <row r="42" spans="2:29" x14ac:dyDescent="0.4">
      <c r="B42" s="125"/>
      <c r="C42" s="48">
        <f t="shared" si="6"/>
        <v>0.55069444444444438</v>
      </c>
      <c r="D42" s="49" t="s">
        <v>1</v>
      </c>
      <c r="E42" s="50">
        <f t="shared" si="0"/>
        <v>0.55138888888888882</v>
      </c>
      <c r="F42" s="57"/>
      <c r="H42" s="129"/>
      <c r="I42" s="48">
        <f>K41</f>
        <v>0.58194444444444438</v>
      </c>
      <c r="J42" s="49" t="s">
        <v>1</v>
      </c>
      <c r="K42" s="50">
        <f>I42+TIME(0,1,0)</f>
        <v>0.58263888888888882</v>
      </c>
      <c r="L42" s="51"/>
      <c r="N42" s="48">
        <f t="shared" si="7"/>
        <v>0.55069444444444438</v>
      </c>
      <c r="O42" s="49" t="s">
        <v>1</v>
      </c>
      <c r="P42" s="50">
        <f t="shared" si="1"/>
        <v>0.55138888888888882</v>
      </c>
      <c r="Q42" s="57"/>
      <c r="S42" s="48">
        <f t="shared" si="8"/>
        <v>0.55069444444444438</v>
      </c>
      <c r="T42" s="49" t="s">
        <v>1</v>
      </c>
      <c r="U42" s="50">
        <f t="shared" si="2"/>
        <v>0.55138888888888882</v>
      </c>
      <c r="V42" s="78"/>
      <c r="W42" s="185"/>
      <c r="Y42" s="48">
        <f t="shared" si="9"/>
        <v>0.55069444444444438</v>
      </c>
      <c r="Z42" s="49" t="s">
        <v>1</v>
      </c>
      <c r="AA42" s="50">
        <f t="shared" si="4"/>
        <v>0.55138888888888882</v>
      </c>
      <c r="AB42" s="78"/>
      <c r="AC42" s="185"/>
    </row>
    <row r="43" spans="2:29" x14ac:dyDescent="0.4">
      <c r="B43" s="125"/>
      <c r="C43" s="48">
        <f t="shared" si="6"/>
        <v>0.55138888888888882</v>
      </c>
      <c r="D43" s="49" t="s">
        <v>1</v>
      </c>
      <c r="E43" s="50">
        <f t="shared" si="0"/>
        <v>0.55208333333333326</v>
      </c>
      <c r="F43" s="51"/>
      <c r="H43" s="129"/>
      <c r="I43" s="52">
        <f>K42</f>
        <v>0.58263888888888882</v>
      </c>
      <c r="J43" s="53" t="s">
        <v>1</v>
      </c>
      <c r="K43" s="54">
        <f>I43+TIME(0,1,0)</f>
        <v>0.58333333333333326</v>
      </c>
      <c r="L43" s="71"/>
      <c r="N43" s="48">
        <f t="shared" si="7"/>
        <v>0.55138888888888882</v>
      </c>
      <c r="O43" s="49" t="s">
        <v>1</v>
      </c>
      <c r="P43" s="50">
        <f t="shared" si="1"/>
        <v>0.55208333333333326</v>
      </c>
      <c r="Q43" s="51"/>
      <c r="S43" s="48">
        <f t="shared" si="8"/>
        <v>0.55138888888888882</v>
      </c>
      <c r="T43" s="49" t="s">
        <v>1</v>
      </c>
      <c r="U43" s="50">
        <f t="shared" si="2"/>
        <v>0.55208333333333326</v>
      </c>
      <c r="V43" s="78"/>
      <c r="W43" s="185"/>
      <c r="Y43" s="48">
        <f t="shared" si="9"/>
        <v>0.55138888888888882</v>
      </c>
      <c r="Z43" s="49" t="s">
        <v>1</v>
      </c>
      <c r="AA43" s="50">
        <f t="shared" si="4"/>
        <v>0.55208333333333326</v>
      </c>
      <c r="AB43" s="78"/>
      <c r="AC43" s="185"/>
    </row>
    <row r="44" spans="2:29" x14ac:dyDescent="0.4">
      <c r="B44" s="125"/>
      <c r="C44" s="48">
        <f t="shared" si="6"/>
        <v>0.55208333333333326</v>
      </c>
      <c r="D44" s="49" t="s">
        <v>1</v>
      </c>
      <c r="E44" s="50">
        <f t="shared" si="0"/>
        <v>0.5527777777777777</v>
      </c>
      <c r="F44" s="51"/>
      <c r="N44" s="48">
        <f t="shared" si="7"/>
        <v>0.55208333333333326</v>
      </c>
      <c r="O44" s="49" t="s">
        <v>1</v>
      </c>
      <c r="P44" s="50">
        <f t="shared" si="1"/>
        <v>0.5527777777777777</v>
      </c>
      <c r="Q44" s="51"/>
      <c r="S44" s="48">
        <f t="shared" si="8"/>
        <v>0.55208333333333326</v>
      </c>
      <c r="T44" s="49" t="s">
        <v>1</v>
      </c>
      <c r="U44" s="50">
        <f t="shared" si="2"/>
        <v>0.5527777777777777</v>
      </c>
      <c r="V44" s="78"/>
      <c r="W44" s="185"/>
      <c r="Y44" s="48">
        <f t="shared" si="9"/>
        <v>0.55208333333333326</v>
      </c>
      <c r="Z44" s="49" t="s">
        <v>1</v>
      </c>
      <c r="AA44" s="50">
        <f t="shared" si="4"/>
        <v>0.5527777777777777</v>
      </c>
      <c r="AB44" s="78"/>
      <c r="AC44" s="185"/>
    </row>
    <row r="45" spans="2:29" x14ac:dyDescent="0.4">
      <c r="B45" s="125"/>
      <c r="C45" s="48">
        <f t="shared" si="6"/>
        <v>0.5527777777777777</v>
      </c>
      <c r="D45" s="49" t="s">
        <v>1</v>
      </c>
      <c r="E45" s="50">
        <f t="shared" si="0"/>
        <v>0.55347222222222214</v>
      </c>
      <c r="F45" s="51"/>
      <c r="N45" s="48">
        <f t="shared" si="7"/>
        <v>0.5527777777777777</v>
      </c>
      <c r="O45" s="49" t="s">
        <v>1</v>
      </c>
      <c r="P45" s="50">
        <f t="shared" si="1"/>
        <v>0.55347222222222214</v>
      </c>
      <c r="Q45" s="51"/>
      <c r="S45" s="48">
        <f t="shared" si="8"/>
        <v>0.5527777777777777</v>
      </c>
      <c r="T45" s="49" t="s">
        <v>1</v>
      </c>
      <c r="U45" s="50">
        <f t="shared" si="2"/>
        <v>0.55347222222222214</v>
      </c>
      <c r="V45" s="78"/>
      <c r="W45" s="185"/>
      <c r="Y45" s="48">
        <f t="shared" si="9"/>
        <v>0.5527777777777777</v>
      </c>
      <c r="Z45" s="49" t="s">
        <v>1</v>
      </c>
      <c r="AA45" s="50">
        <f t="shared" si="4"/>
        <v>0.55347222222222214</v>
      </c>
      <c r="AB45" s="78"/>
      <c r="AC45" s="185"/>
    </row>
    <row r="46" spans="2:29" x14ac:dyDescent="0.4">
      <c r="B46" s="125"/>
      <c r="C46" s="48">
        <f t="shared" si="6"/>
        <v>0.55347222222222214</v>
      </c>
      <c r="D46" s="49" t="s">
        <v>1</v>
      </c>
      <c r="E46" s="50">
        <f t="shared" si="0"/>
        <v>0.55416666666666659</v>
      </c>
      <c r="F46" s="57"/>
      <c r="N46" s="48">
        <f t="shared" si="7"/>
        <v>0.55347222222222214</v>
      </c>
      <c r="O46" s="49" t="s">
        <v>1</v>
      </c>
      <c r="P46" s="50">
        <f t="shared" si="1"/>
        <v>0.55416666666666659</v>
      </c>
      <c r="Q46" s="57"/>
      <c r="S46" s="48">
        <f t="shared" si="8"/>
        <v>0.55347222222222214</v>
      </c>
      <c r="T46" s="49" t="s">
        <v>1</v>
      </c>
      <c r="U46" s="50">
        <f t="shared" si="2"/>
        <v>0.55416666666666659</v>
      </c>
      <c r="V46" s="78"/>
      <c r="W46" s="185"/>
      <c r="Y46" s="48">
        <f t="shared" si="9"/>
        <v>0.55347222222222214</v>
      </c>
      <c r="Z46" s="49" t="s">
        <v>1</v>
      </c>
      <c r="AA46" s="50">
        <f t="shared" si="4"/>
        <v>0.55416666666666659</v>
      </c>
      <c r="AB46" s="78"/>
      <c r="AC46" s="185"/>
    </row>
    <row r="47" spans="2:29" x14ac:dyDescent="0.4">
      <c r="B47" s="125"/>
      <c r="C47" s="48">
        <f t="shared" si="6"/>
        <v>0.55416666666666659</v>
      </c>
      <c r="D47" s="49" t="s">
        <v>1</v>
      </c>
      <c r="E47" s="50">
        <f t="shared" si="0"/>
        <v>0.55486111111111103</v>
      </c>
      <c r="F47" s="57"/>
      <c r="N47" s="48">
        <f t="shared" si="7"/>
        <v>0.55416666666666659</v>
      </c>
      <c r="O47" s="49" t="s">
        <v>1</v>
      </c>
      <c r="P47" s="50">
        <f t="shared" si="1"/>
        <v>0.55486111111111103</v>
      </c>
      <c r="Q47" s="57"/>
      <c r="S47" s="48">
        <f t="shared" si="8"/>
        <v>0.55416666666666659</v>
      </c>
      <c r="T47" s="49" t="s">
        <v>1</v>
      </c>
      <c r="U47" s="50">
        <f t="shared" si="2"/>
        <v>0.55486111111111103</v>
      </c>
      <c r="V47" s="78"/>
      <c r="W47" s="185"/>
      <c r="Y47" s="48">
        <f t="shared" si="9"/>
        <v>0.55416666666666659</v>
      </c>
      <c r="Z47" s="49" t="s">
        <v>1</v>
      </c>
      <c r="AA47" s="50">
        <f t="shared" si="4"/>
        <v>0.55486111111111103</v>
      </c>
      <c r="AB47" s="78"/>
      <c r="AC47" s="185"/>
    </row>
    <row r="48" spans="2:29" x14ac:dyDescent="0.4">
      <c r="B48" s="125"/>
      <c r="C48" s="48">
        <f t="shared" si="6"/>
        <v>0.55486111111111103</v>
      </c>
      <c r="D48" s="49" t="s">
        <v>1</v>
      </c>
      <c r="E48" s="50">
        <f t="shared" si="0"/>
        <v>0.55555555555555547</v>
      </c>
      <c r="F48" s="57"/>
      <c r="N48" s="48">
        <f t="shared" si="7"/>
        <v>0.55486111111111103</v>
      </c>
      <c r="O48" s="49" t="s">
        <v>1</v>
      </c>
      <c r="P48" s="50">
        <f t="shared" si="1"/>
        <v>0.55555555555555547</v>
      </c>
      <c r="Q48" s="57"/>
      <c r="S48" s="48">
        <f t="shared" si="8"/>
        <v>0.55486111111111103</v>
      </c>
      <c r="T48" s="49" t="s">
        <v>1</v>
      </c>
      <c r="U48" s="50">
        <f t="shared" si="2"/>
        <v>0.55555555555555547</v>
      </c>
      <c r="V48" s="78"/>
      <c r="W48" s="185"/>
      <c r="Y48" s="48">
        <f t="shared" si="9"/>
        <v>0.55486111111111103</v>
      </c>
      <c r="Z48" s="49" t="s">
        <v>1</v>
      </c>
      <c r="AA48" s="50">
        <f t="shared" si="4"/>
        <v>0.55555555555555547</v>
      </c>
      <c r="AB48" s="78"/>
      <c r="AC48" s="185"/>
    </row>
    <row r="49" spans="2:29" x14ac:dyDescent="0.4">
      <c r="B49" s="125"/>
      <c r="C49" s="48">
        <f t="shared" si="6"/>
        <v>0.55555555555555547</v>
      </c>
      <c r="D49" s="49" t="s">
        <v>1</v>
      </c>
      <c r="E49" s="50">
        <f t="shared" si="0"/>
        <v>0.55624999999999991</v>
      </c>
      <c r="F49" s="57"/>
      <c r="N49" s="48">
        <f t="shared" si="7"/>
        <v>0.55555555555555547</v>
      </c>
      <c r="O49" s="49" t="s">
        <v>1</v>
      </c>
      <c r="P49" s="50">
        <f t="shared" si="1"/>
        <v>0.55624999999999991</v>
      </c>
      <c r="Q49" s="57"/>
      <c r="S49" s="48">
        <f t="shared" si="8"/>
        <v>0.55555555555555547</v>
      </c>
      <c r="T49" s="49" t="s">
        <v>1</v>
      </c>
      <c r="U49" s="50">
        <f t="shared" si="2"/>
        <v>0.55624999999999991</v>
      </c>
      <c r="V49" s="78"/>
      <c r="W49" s="185"/>
      <c r="Y49" s="48">
        <f t="shared" si="9"/>
        <v>0.55555555555555547</v>
      </c>
      <c r="Z49" s="49" t="s">
        <v>1</v>
      </c>
      <c r="AA49" s="50">
        <f t="shared" si="4"/>
        <v>0.55624999999999991</v>
      </c>
      <c r="AB49" s="78"/>
      <c r="AC49" s="185"/>
    </row>
    <row r="50" spans="2:29" x14ac:dyDescent="0.4">
      <c r="B50" s="125"/>
      <c r="C50" s="48">
        <f t="shared" si="6"/>
        <v>0.55624999999999991</v>
      </c>
      <c r="D50" s="49" t="s">
        <v>1</v>
      </c>
      <c r="E50" s="50">
        <f t="shared" si="0"/>
        <v>0.55694444444444435</v>
      </c>
      <c r="F50" s="57"/>
      <c r="N50" s="48">
        <f t="shared" si="7"/>
        <v>0.55624999999999991</v>
      </c>
      <c r="O50" s="49" t="s">
        <v>1</v>
      </c>
      <c r="P50" s="50">
        <f t="shared" si="1"/>
        <v>0.55694444444444435</v>
      </c>
      <c r="Q50" s="57"/>
      <c r="S50" s="48">
        <f t="shared" si="8"/>
        <v>0.55624999999999991</v>
      </c>
      <c r="T50" s="49" t="s">
        <v>1</v>
      </c>
      <c r="U50" s="50">
        <f t="shared" si="2"/>
        <v>0.55694444444444435</v>
      </c>
      <c r="V50" s="78"/>
      <c r="W50" s="185"/>
      <c r="Y50" s="48">
        <f t="shared" si="9"/>
        <v>0.55624999999999991</v>
      </c>
      <c r="Z50" s="49" t="s">
        <v>1</v>
      </c>
      <c r="AA50" s="50">
        <f t="shared" si="4"/>
        <v>0.55694444444444435</v>
      </c>
      <c r="AB50" s="78"/>
      <c r="AC50" s="185"/>
    </row>
    <row r="51" spans="2:29" x14ac:dyDescent="0.4">
      <c r="B51" s="125"/>
      <c r="C51" s="48">
        <f t="shared" si="6"/>
        <v>0.55694444444444435</v>
      </c>
      <c r="D51" s="49" t="s">
        <v>1</v>
      </c>
      <c r="E51" s="50">
        <f t="shared" si="0"/>
        <v>0.5576388888888888</v>
      </c>
      <c r="F51" s="57"/>
      <c r="N51" s="48">
        <f t="shared" si="7"/>
        <v>0.55694444444444435</v>
      </c>
      <c r="O51" s="49" t="s">
        <v>1</v>
      </c>
      <c r="P51" s="50">
        <f t="shared" si="1"/>
        <v>0.5576388888888888</v>
      </c>
      <c r="Q51" s="57"/>
      <c r="S51" s="48">
        <f t="shared" si="8"/>
        <v>0.55694444444444435</v>
      </c>
      <c r="T51" s="49" t="s">
        <v>1</v>
      </c>
      <c r="U51" s="50">
        <f t="shared" si="2"/>
        <v>0.5576388888888888</v>
      </c>
      <c r="V51" s="78"/>
      <c r="W51" s="185"/>
      <c r="Y51" s="48">
        <f t="shared" si="9"/>
        <v>0.55694444444444435</v>
      </c>
      <c r="Z51" s="49" t="s">
        <v>1</v>
      </c>
      <c r="AA51" s="50">
        <f t="shared" si="4"/>
        <v>0.5576388888888888</v>
      </c>
      <c r="AB51" s="78"/>
      <c r="AC51" s="185"/>
    </row>
    <row r="52" spans="2:29" x14ac:dyDescent="0.4">
      <c r="B52" s="125"/>
      <c r="C52" s="48">
        <f t="shared" si="6"/>
        <v>0.5576388888888888</v>
      </c>
      <c r="D52" s="49" t="s">
        <v>1</v>
      </c>
      <c r="E52" s="50">
        <f t="shared" si="0"/>
        <v>0.55833333333333324</v>
      </c>
      <c r="F52" s="57"/>
      <c r="N52" s="48">
        <f t="shared" si="7"/>
        <v>0.5576388888888888</v>
      </c>
      <c r="O52" s="49" t="s">
        <v>1</v>
      </c>
      <c r="P52" s="50">
        <f t="shared" si="1"/>
        <v>0.55833333333333324</v>
      </c>
      <c r="Q52" s="57"/>
      <c r="S52" s="48">
        <f t="shared" si="8"/>
        <v>0.5576388888888888</v>
      </c>
      <c r="T52" s="49" t="s">
        <v>1</v>
      </c>
      <c r="U52" s="50">
        <f t="shared" si="2"/>
        <v>0.55833333333333324</v>
      </c>
      <c r="V52" s="78"/>
      <c r="W52" s="185"/>
      <c r="Y52" s="48">
        <f t="shared" si="9"/>
        <v>0.5576388888888888</v>
      </c>
      <c r="Z52" s="49" t="s">
        <v>1</v>
      </c>
      <c r="AA52" s="50">
        <f t="shared" si="4"/>
        <v>0.55833333333333324</v>
      </c>
      <c r="AB52" s="78"/>
      <c r="AC52" s="185"/>
    </row>
    <row r="53" spans="2:29" x14ac:dyDescent="0.4">
      <c r="B53" s="125"/>
      <c r="C53" s="48">
        <f t="shared" si="6"/>
        <v>0.55833333333333324</v>
      </c>
      <c r="D53" s="49" t="s">
        <v>1</v>
      </c>
      <c r="E53" s="50">
        <f t="shared" si="0"/>
        <v>0.55902777777777768</v>
      </c>
      <c r="F53" s="57"/>
      <c r="N53" s="48">
        <f t="shared" si="7"/>
        <v>0.55833333333333324</v>
      </c>
      <c r="O53" s="49" t="s">
        <v>1</v>
      </c>
      <c r="P53" s="50">
        <f t="shared" si="1"/>
        <v>0.55902777777777768</v>
      </c>
      <c r="Q53" s="57"/>
      <c r="S53" s="48">
        <f t="shared" si="8"/>
        <v>0.55833333333333324</v>
      </c>
      <c r="T53" s="49" t="s">
        <v>1</v>
      </c>
      <c r="U53" s="50">
        <f t="shared" si="2"/>
        <v>0.55902777777777768</v>
      </c>
      <c r="V53" s="78"/>
      <c r="W53" s="185"/>
      <c r="Y53" s="48">
        <f t="shared" si="9"/>
        <v>0.55833333333333324</v>
      </c>
      <c r="Z53" s="49" t="s">
        <v>1</v>
      </c>
      <c r="AA53" s="50">
        <f t="shared" si="4"/>
        <v>0.55902777777777768</v>
      </c>
      <c r="AB53" s="78"/>
      <c r="AC53" s="185"/>
    </row>
    <row r="54" spans="2:29" x14ac:dyDescent="0.4">
      <c r="B54" s="125"/>
      <c r="C54" s="48">
        <f t="shared" si="6"/>
        <v>0.55902777777777768</v>
      </c>
      <c r="D54" s="49" t="s">
        <v>1</v>
      </c>
      <c r="E54" s="50">
        <f t="shared" si="0"/>
        <v>0.55972222222222212</v>
      </c>
      <c r="F54" s="57"/>
      <c r="N54" s="48">
        <f t="shared" si="7"/>
        <v>0.55902777777777768</v>
      </c>
      <c r="O54" s="49" t="s">
        <v>1</v>
      </c>
      <c r="P54" s="50">
        <f t="shared" si="1"/>
        <v>0.55972222222222212</v>
      </c>
      <c r="Q54" s="57"/>
      <c r="S54" s="48">
        <f t="shared" si="8"/>
        <v>0.55902777777777768</v>
      </c>
      <c r="T54" s="49" t="s">
        <v>1</v>
      </c>
      <c r="U54" s="50">
        <f t="shared" si="2"/>
        <v>0.55972222222222212</v>
      </c>
      <c r="V54" s="78"/>
      <c r="W54" s="185"/>
      <c r="Y54" s="48">
        <f t="shared" si="9"/>
        <v>0.55902777777777768</v>
      </c>
      <c r="Z54" s="49" t="s">
        <v>1</v>
      </c>
      <c r="AA54" s="50">
        <f t="shared" si="4"/>
        <v>0.55972222222222212</v>
      </c>
      <c r="AB54" s="78"/>
      <c r="AC54" s="185"/>
    </row>
    <row r="55" spans="2:29" x14ac:dyDescent="0.4">
      <c r="B55" s="125"/>
      <c r="C55" s="48">
        <f t="shared" si="6"/>
        <v>0.55972222222222212</v>
      </c>
      <c r="D55" s="49" t="s">
        <v>1</v>
      </c>
      <c r="E55" s="50">
        <f t="shared" si="0"/>
        <v>0.56041666666666656</v>
      </c>
      <c r="F55" s="57"/>
      <c r="N55" s="48">
        <f t="shared" si="7"/>
        <v>0.55972222222222212</v>
      </c>
      <c r="O55" s="49" t="s">
        <v>1</v>
      </c>
      <c r="P55" s="50">
        <f t="shared" si="1"/>
        <v>0.56041666666666656</v>
      </c>
      <c r="Q55" s="57"/>
      <c r="S55" s="48">
        <f t="shared" si="8"/>
        <v>0.55972222222222212</v>
      </c>
      <c r="T55" s="49" t="s">
        <v>1</v>
      </c>
      <c r="U55" s="50">
        <f t="shared" si="2"/>
        <v>0.56041666666666656</v>
      </c>
      <c r="V55" s="78"/>
      <c r="W55" s="185"/>
      <c r="Y55" s="48">
        <f t="shared" si="9"/>
        <v>0.55972222222222212</v>
      </c>
      <c r="Z55" s="49" t="s">
        <v>1</v>
      </c>
      <c r="AA55" s="50">
        <f t="shared" si="4"/>
        <v>0.56041666666666656</v>
      </c>
      <c r="AB55" s="78"/>
      <c r="AC55" s="185"/>
    </row>
    <row r="56" spans="2:29" x14ac:dyDescent="0.4">
      <c r="B56" s="125"/>
      <c r="C56" s="48">
        <f t="shared" si="6"/>
        <v>0.56041666666666656</v>
      </c>
      <c r="D56" s="49" t="s">
        <v>1</v>
      </c>
      <c r="E56" s="50">
        <f t="shared" si="0"/>
        <v>0.56111111111111101</v>
      </c>
      <c r="F56" s="57"/>
      <c r="N56" s="48">
        <f t="shared" si="7"/>
        <v>0.56041666666666656</v>
      </c>
      <c r="O56" s="49" t="s">
        <v>1</v>
      </c>
      <c r="P56" s="50">
        <f t="shared" si="1"/>
        <v>0.56111111111111101</v>
      </c>
      <c r="Q56" s="57"/>
      <c r="S56" s="48">
        <f t="shared" si="8"/>
        <v>0.56041666666666656</v>
      </c>
      <c r="T56" s="49" t="s">
        <v>1</v>
      </c>
      <c r="U56" s="50">
        <f t="shared" si="2"/>
        <v>0.56111111111111101</v>
      </c>
      <c r="V56" s="78"/>
      <c r="W56" s="185"/>
      <c r="Y56" s="48">
        <f t="shared" si="9"/>
        <v>0.56041666666666656</v>
      </c>
      <c r="Z56" s="49" t="s">
        <v>1</v>
      </c>
      <c r="AA56" s="50">
        <f t="shared" si="4"/>
        <v>0.56111111111111101</v>
      </c>
      <c r="AB56" s="78"/>
      <c r="AC56" s="185"/>
    </row>
    <row r="57" spans="2:29" x14ac:dyDescent="0.4">
      <c r="B57" s="125"/>
      <c r="C57" s="48">
        <f t="shared" si="6"/>
        <v>0.56111111111111101</v>
      </c>
      <c r="D57" s="49" t="s">
        <v>1</v>
      </c>
      <c r="E57" s="50">
        <f t="shared" si="0"/>
        <v>0.56180555555555545</v>
      </c>
      <c r="F57" s="57"/>
      <c r="N57" s="48">
        <f t="shared" si="7"/>
        <v>0.56111111111111101</v>
      </c>
      <c r="O57" s="49" t="s">
        <v>1</v>
      </c>
      <c r="P57" s="50">
        <f t="shared" si="1"/>
        <v>0.56180555555555545</v>
      </c>
      <c r="Q57" s="57"/>
      <c r="S57" s="48">
        <f t="shared" si="8"/>
        <v>0.56111111111111101</v>
      </c>
      <c r="T57" s="49" t="s">
        <v>1</v>
      </c>
      <c r="U57" s="50">
        <f t="shared" si="2"/>
        <v>0.56180555555555545</v>
      </c>
      <c r="V57" s="78"/>
      <c r="W57" s="185"/>
      <c r="Y57" s="48">
        <f t="shared" si="9"/>
        <v>0.56111111111111101</v>
      </c>
      <c r="Z57" s="49" t="s">
        <v>1</v>
      </c>
      <c r="AA57" s="50">
        <f t="shared" si="4"/>
        <v>0.56180555555555545</v>
      </c>
      <c r="AB57" s="78"/>
      <c r="AC57" s="185"/>
    </row>
    <row r="58" spans="2:29" x14ac:dyDescent="0.4">
      <c r="B58" s="125"/>
      <c r="C58" s="48">
        <f t="shared" si="6"/>
        <v>0.56180555555555545</v>
      </c>
      <c r="D58" s="49" t="s">
        <v>1</v>
      </c>
      <c r="E58" s="50">
        <f t="shared" si="0"/>
        <v>0.56249999999999989</v>
      </c>
      <c r="F58" s="57"/>
      <c r="N58" s="48">
        <f t="shared" si="7"/>
        <v>0.56180555555555545</v>
      </c>
      <c r="O58" s="49" t="s">
        <v>1</v>
      </c>
      <c r="P58" s="50">
        <f t="shared" si="1"/>
        <v>0.56249999999999989</v>
      </c>
      <c r="Q58" s="57"/>
      <c r="S58" s="48">
        <f t="shared" si="8"/>
        <v>0.56180555555555545</v>
      </c>
      <c r="T58" s="49" t="s">
        <v>1</v>
      </c>
      <c r="U58" s="50">
        <f t="shared" si="2"/>
        <v>0.56249999999999989</v>
      </c>
      <c r="V58" s="78"/>
      <c r="W58" s="185"/>
      <c r="Y58" s="48">
        <f t="shared" si="9"/>
        <v>0.56180555555555545</v>
      </c>
      <c r="Z58" s="49" t="s">
        <v>1</v>
      </c>
      <c r="AA58" s="50">
        <f t="shared" si="4"/>
        <v>0.56249999999999989</v>
      </c>
      <c r="AB58" s="78"/>
      <c r="AC58" s="185"/>
    </row>
    <row r="59" spans="2:29" x14ac:dyDescent="0.4">
      <c r="B59" s="125"/>
      <c r="C59" s="48">
        <f t="shared" si="6"/>
        <v>0.56249999999999989</v>
      </c>
      <c r="D59" s="49" t="s">
        <v>1</v>
      </c>
      <c r="E59" s="50">
        <f t="shared" si="0"/>
        <v>0.56319444444444433</v>
      </c>
      <c r="F59" s="57"/>
      <c r="N59" s="48">
        <f t="shared" si="7"/>
        <v>0.56249999999999989</v>
      </c>
      <c r="O59" s="49" t="s">
        <v>1</v>
      </c>
      <c r="P59" s="50">
        <f t="shared" si="1"/>
        <v>0.56319444444444433</v>
      </c>
      <c r="Q59" s="57"/>
      <c r="S59" s="48">
        <f t="shared" si="8"/>
        <v>0.56249999999999989</v>
      </c>
      <c r="T59" s="49" t="s">
        <v>1</v>
      </c>
      <c r="U59" s="50">
        <f t="shared" si="2"/>
        <v>0.56319444444444433</v>
      </c>
      <c r="V59" s="78"/>
      <c r="W59" s="185"/>
      <c r="Y59" s="48">
        <f t="shared" si="9"/>
        <v>0.56249999999999989</v>
      </c>
      <c r="Z59" s="49" t="s">
        <v>1</v>
      </c>
      <c r="AA59" s="50">
        <f t="shared" si="4"/>
        <v>0.56319444444444433</v>
      </c>
      <c r="AB59" s="78"/>
      <c r="AC59" s="185"/>
    </row>
    <row r="60" spans="2:29" x14ac:dyDescent="0.4">
      <c r="B60" s="125"/>
      <c r="C60" s="48">
        <f t="shared" si="6"/>
        <v>0.56319444444444433</v>
      </c>
      <c r="D60" s="49" t="s">
        <v>1</v>
      </c>
      <c r="E60" s="50">
        <f t="shared" si="0"/>
        <v>0.56388888888888877</v>
      </c>
      <c r="F60" s="57"/>
      <c r="N60" s="48">
        <f t="shared" si="7"/>
        <v>0.56319444444444433</v>
      </c>
      <c r="O60" s="49" t="s">
        <v>1</v>
      </c>
      <c r="P60" s="50">
        <f t="shared" si="1"/>
        <v>0.56388888888888877</v>
      </c>
      <c r="Q60" s="57"/>
      <c r="S60" s="48">
        <f t="shared" si="8"/>
        <v>0.56319444444444433</v>
      </c>
      <c r="T60" s="49" t="s">
        <v>1</v>
      </c>
      <c r="U60" s="50">
        <f t="shared" si="2"/>
        <v>0.56388888888888877</v>
      </c>
      <c r="V60" s="78"/>
      <c r="W60" s="185"/>
      <c r="Y60" s="48">
        <f t="shared" si="9"/>
        <v>0.56319444444444433</v>
      </c>
      <c r="Z60" s="49" t="s">
        <v>1</v>
      </c>
      <c r="AA60" s="50">
        <f t="shared" si="4"/>
        <v>0.56388888888888877</v>
      </c>
      <c r="AB60" s="78"/>
      <c r="AC60" s="185"/>
    </row>
    <row r="61" spans="2:29" x14ac:dyDescent="0.4">
      <c r="B61" s="125"/>
      <c r="C61" s="48">
        <f t="shared" si="6"/>
        <v>0.56388888888888877</v>
      </c>
      <c r="D61" s="49" t="s">
        <v>1</v>
      </c>
      <c r="E61" s="50">
        <f t="shared" si="0"/>
        <v>0.56458333333333321</v>
      </c>
      <c r="F61" s="57"/>
      <c r="N61" s="48">
        <f t="shared" si="7"/>
        <v>0.56388888888888877</v>
      </c>
      <c r="O61" s="49" t="s">
        <v>1</v>
      </c>
      <c r="P61" s="50">
        <f t="shared" si="1"/>
        <v>0.56458333333333321</v>
      </c>
      <c r="Q61" s="57"/>
      <c r="S61" s="48">
        <f t="shared" si="8"/>
        <v>0.56388888888888877</v>
      </c>
      <c r="T61" s="49" t="s">
        <v>1</v>
      </c>
      <c r="U61" s="50">
        <f t="shared" si="2"/>
        <v>0.56458333333333321</v>
      </c>
      <c r="V61" s="78"/>
      <c r="W61" s="185"/>
      <c r="Y61" s="48">
        <f t="shared" si="9"/>
        <v>0.56388888888888877</v>
      </c>
      <c r="Z61" s="49" t="s">
        <v>1</v>
      </c>
      <c r="AA61" s="50">
        <f t="shared" si="4"/>
        <v>0.56458333333333321</v>
      </c>
      <c r="AB61" s="78"/>
      <c r="AC61" s="185"/>
    </row>
    <row r="62" spans="2:29" x14ac:dyDescent="0.4">
      <c r="B62" s="125"/>
      <c r="C62" s="48">
        <f t="shared" si="6"/>
        <v>0.56458333333333321</v>
      </c>
      <c r="D62" s="49" t="s">
        <v>1</v>
      </c>
      <c r="E62" s="50">
        <f t="shared" si="0"/>
        <v>0.56527777777777766</v>
      </c>
      <c r="F62" s="57"/>
      <c r="N62" s="48">
        <f t="shared" si="7"/>
        <v>0.56458333333333321</v>
      </c>
      <c r="O62" s="49" t="s">
        <v>1</v>
      </c>
      <c r="P62" s="50">
        <f t="shared" si="1"/>
        <v>0.56527777777777766</v>
      </c>
      <c r="Q62" s="57"/>
      <c r="S62" s="48">
        <f t="shared" si="8"/>
        <v>0.56458333333333321</v>
      </c>
      <c r="T62" s="49" t="s">
        <v>1</v>
      </c>
      <c r="U62" s="50">
        <f t="shared" si="2"/>
        <v>0.56527777777777766</v>
      </c>
      <c r="V62" s="78"/>
      <c r="W62" s="185"/>
      <c r="Y62" s="48">
        <f t="shared" si="9"/>
        <v>0.56458333333333321</v>
      </c>
      <c r="Z62" s="49" t="s">
        <v>1</v>
      </c>
      <c r="AA62" s="50">
        <f t="shared" si="4"/>
        <v>0.56527777777777766</v>
      </c>
      <c r="AB62" s="78"/>
      <c r="AC62" s="185"/>
    </row>
    <row r="63" spans="2:29" x14ac:dyDescent="0.4">
      <c r="B63" s="125"/>
      <c r="C63" s="48">
        <f t="shared" si="6"/>
        <v>0.56527777777777766</v>
      </c>
      <c r="D63" s="49" t="s">
        <v>1</v>
      </c>
      <c r="E63" s="50">
        <f t="shared" si="0"/>
        <v>0.5659722222222221</v>
      </c>
      <c r="F63" s="57"/>
      <c r="N63" s="48">
        <f t="shared" si="7"/>
        <v>0.56527777777777766</v>
      </c>
      <c r="O63" s="49" t="s">
        <v>1</v>
      </c>
      <c r="P63" s="50">
        <f t="shared" si="1"/>
        <v>0.5659722222222221</v>
      </c>
      <c r="Q63" s="57"/>
      <c r="S63" s="48">
        <f t="shared" si="8"/>
        <v>0.56527777777777766</v>
      </c>
      <c r="T63" s="49" t="s">
        <v>1</v>
      </c>
      <c r="U63" s="50">
        <f t="shared" si="2"/>
        <v>0.5659722222222221</v>
      </c>
      <c r="V63" s="78"/>
      <c r="W63" s="185"/>
      <c r="Y63" s="48">
        <f t="shared" si="9"/>
        <v>0.56527777777777766</v>
      </c>
      <c r="Z63" s="49" t="s">
        <v>1</v>
      </c>
      <c r="AA63" s="50">
        <f t="shared" si="4"/>
        <v>0.5659722222222221</v>
      </c>
      <c r="AB63" s="78"/>
      <c r="AC63" s="185"/>
    </row>
    <row r="64" spans="2:29" x14ac:dyDescent="0.4">
      <c r="B64" s="125"/>
      <c r="C64" s="48">
        <f t="shared" si="6"/>
        <v>0.5659722222222221</v>
      </c>
      <c r="D64" s="49" t="s">
        <v>1</v>
      </c>
      <c r="E64" s="50">
        <f t="shared" si="0"/>
        <v>0.56666666666666654</v>
      </c>
      <c r="F64" s="57"/>
      <c r="N64" s="48">
        <f t="shared" si="7"/>
        <v>0.5659722222222221</v>
      </c>
      <c r="O64" s="49" t="s">
        <v>1</v>
      </c>
      <c r="P64" s="50">
        <f t="shared" si="1"/>
        <v>0.56666666666666654</v>
      </c>
      <c r="Q64" s="57"/>
      <c r="S64" s="48">
        <f t="shared" si="8"/>
        <v>0.5659722222222221</v>
      </c>
      <c r="T64" s="49" t="s">
        <v>1</v>
      </c>
      <c r="U64" s="50">
        <f t="shared" si="2"/>
        <v>0.56666666666666654</v>
      </c>
      <c r="V64" s="78"/>
      <c r="W64" s="185"/>
      <c r="Y64" s="48">
        <f t="shared" si="9"/>
        <v>0.5659722222222221</v>
      </c>
      <c r="Z64" s="49" t="s">
        <v>1</v>
      </c>
      <c r="AA64" s="50">
        <f t="shared" si="4"/>
        <v>0.56666666666666654</v>
      </c>
      <c r="AB64" s="78"/>
      <c r="AC64" s="185"/>
    </row>
    <row r="65" spans="2:29" x14ac:dyDescent="0.4">
      <c r="B65" s="125"/>
      <c r="C65" s="48">
        <f t="shared" si="6"/>
        <v>0.56666666666666654</v>
      </c>
      <c r="D65" s="49" t="s">
        <v>1</v>
      </c>
      <c r="E65" s="50">
        <f t="shared" si="0"/>
        <v>0.56736111111111098</v>
      </c>
      <c r="F65" s="57"/>
      <c r="N65" s="48">
        <f t="shared" si="7"/>
        <v>0.56666666666666654</v>
      </c>
      <c r="O65" s="49" t="s">
        <v>1</v>
      </c>
      <c r="P65" s="50">
        <f t="shared" si="1"/>
        <v>0.56736111111111098</v>
      </c>
      <c r="Q65" s="57"/>
      <c r="S65" s="48">
        <f t="shared" si="8"/>
        <v>0.56666666666666654</v>
      </c>
      <c r="T65" s="49" t="s">
        <v>1</v>
      </c>
      <c r="U65" s="50">
        <f t="shared" si="2"/>
        <v>0.56736111111111098</v>
      </c>
      <c r="V65" s="78"/>
      <c r="W65" s="185"/>
      <c r="Y65" s="48">
        <f t="shared" si="9"/>
        <v>0.56666666666666654</v>
      </c>
      <c r="Z65" s="49" t="s">
        <v>1</v>
      </c>
      <c r="AA65" s="50">
        <f t="shared" si="4"/>
        <v>0.56736111111111098</v>
      </c>
      <c r="AB65" s="78"/>
      <c r="AC65" s="185"/>
    </row>
    <row r="66" spans="2:29" x14ac:dyDescent="0.4">
      <c r="B66" s="125"/>
      <c r="C66" s="48">
        <f t="shared" si="6"/>
        <v>0.56736111111111098</v>
      </c>
      <c r="D66" s="49" t="s">
        <v>1</v>
      </c>
      <c r="E66" s="50">
        <f t="shared" si="0"/>
        <v>0.56805555555555542</v>
      </c>
      <c r="F66" s="57"/>
      <c r="N66" s="48">
        <f t="shared" si="7"/>
        <v>0.56736111111111098</v>
      </c>
      <c r="O66" s="49" t="s">
        <v>1</v>
      </c>
      <c r="P66" s="50">
        <f t="shared" si="1"/>
        <v>0.56805555555555542</v>
      </c>
      <c r="Q66" s="57"/>
      <c r="S66" s="48">
        <f t="shared" si="8"/>
        <v>0.56736111111111098</v>
      </c>
      <c r="T66" s="49" t="s">
        <v>1</v>
      </c>
      <c r="U66" s="50">
        <f t="shared" si="2"/>
        <v>0.56805555555555542</v>
      </c>
      <c r="V66" s="78"/>
      <c r="W66" s="185"/>
      <c r="Y66" s="48">
        <f t="shared" si="9"/>
        <v>0.56736111111111098</v>
      </c>
      <c r="Z66" s="49" t="s">
        <v>1</v>
      </c>
      <c r="AA66" s="50">
        <f t="shared" si="4"/>
        <v>0.56805555555555542</v>
      </c>
      <c r="AB66" s="78"/>
      <c r="AC66" s="185"/>
    </row>
    <row r="67" spans="2:29" x14ac:dyDescent="0.4">
      <c r="B67" s="125"/>
      <c r="C67" s="48">
        <f t="shared" si="6"/>
        <v>0.56805555555555542</v>
      </c>
      <c r="D67" s="49" t="s">
        <v>1</v>
      </c>
      <c r="E67" s="50">
        <f t="shared" si="0"/>
        <v>0.56874999999999987</v>
      </c>
      <c r="F67" s="57"/>
      <c r="N67" s="48">
        <f t="shared" si="7"/>
        <v>0.56805555555555542</v>
      </c>
      <c r="O67" s="49" t="s">
        <v>1</v>
      </c>
      <c r="P67" s="50">
        <f t="shared" si="1"/>
        <v>0.56874999999999987</v>
      </c>
      <c r="Q67" s="57"/>
      <c r="S67" s="48">
        <f t="shared" si="8"/>
        <v>0.56805555555555542</v>
      </c>
      <c r="T67" s="49" t="s">
        <v>1</v>
      </c>
      <c r="U67" s="50">
        <f t="shared" si="2"/>
        <v>0.56874999999999987</v>
      </c>
      <c r="V67" s="78"/>
      <c r="W67" s="185"/>
      <c r="Y67" s="48">
        <f t="shared" si="9"/>
        <v>0.56805555555555542</v>
      </c>
      <c r="Z67" s="49" t="s">
        <v>1</v>
      </c>
      <c r="AA67" s="50">
        <f t="shared" si="4"/>
        <v>0.56874999999999987</v>
      </c>
      <c r="AB67" s="78"/>
      <c r="AC67" s="185"/>
    </row>
    <row r="68" spans="2:29" x14ac:dyDescent="0.4">
      <c r="B68" s="125"/>
      <c r="C68" s="48">
        <f t="shared" si="6"/>
        <v>0.56874999999999987</v>
      </c>
      <c r="D68" s="49" t="s">
        <v>1</v>
      </c>
      <c r="E68" s="50">
        <f t="shared" si="0"/>
        <v>0.56944444444444431</v>
      </c>
      <c r="F68" s="57"/>
      <c r="N68" s="48">
        <f t="shared" si="7"/>
        <v>0.56874999999999987</v>
      </c>
      <c r="O68" s="49" t="s">
        <v>1</v>
      </c>
      <c r="P68" s="50">
        <f t="shared" si="1"/>
        <v>0.56944444444444431</v>
      </c>
      <c r="Q68" s="57"/>
      <c r="S68" s="48">
        <f t="shared" si="8"/>
        <v>0.56874999999999987</v>
      </c>
      <c r="T68" s="49" t="s">
        <v>1</v>
      </c>
      <c r="U68" s="50">
        <f t="shared" si="2"/>
        <v>0.56944444444444431</v>
      </c>
      <c r="V68" s="78"/>
      <c r="W68" s="185"/>
      <c r="Y68" s="48">
        <f t="shared" si="9"/>
        <v>0.56874999999999987</v>
      </c>
      <c r="Z68" s="49" t="s">
        <v>1</v>
      </c>
      <c r="AA68" s="50">
        <f t="shared" si="4"/>
        <v>0.56944444444444431</v>
      </c>
      <c r="AB68" s="78"/>
      <c r="AC68" s="185"/>
    </row>
    <row r="69" spans="2:29" x14ac:dyDescent="0.4">
      <c r="B69" s="125"/>
      <c r="C69" s="48">
        <f t="shared" si="6"/>
        <v>0.56944444444444431</v>
      </c>
      <c r="D69" s="49" t="s">
        <v>1</v>
      </c>
      <c r="E69" s="50">
        <f t="shared" si="0"/>
        <v>0.57013888888888875</v>
      </c>
      <c r="F69" s="57"/>
      <c r="N69" s="48">
        <f t="shared" si="7"/>
        <v>0.56944444444444431</v>
      </c>
      <c r="O69" s="49" t="s">
        <v>1</v>
      </c>
      <c r="P69" s="50">
        <f t="shared" si="1"/>
        <v>0.57013888888888875</v>
      </c>
      <c r="Q69" s="57"/>
      <c r="S69" s="48">
        <f t="shared" si="8"/>
        <v>0.56944444444444431</v>
      </c>
      <c r="T69" s="49" t="s">
        <v>1</v>
      </c>
      <c r="U69" s="50">
        <f t="shared" si="2"/>
        <v>0.57013888888888875</v>
      </c>
      <c r="V69" s="78"/>
      <c r="W69" s="185"/>
      <c r="Y69" s="48">
        <f t="shared" si="9"/>
        <v>0.56944444444444431</v>
      </c>
      <c r="Z69" s="49" t="s">
        <v>1</v>
      </c>
      <c r="AA69" s="50">
        <f t="shared" si="4"/>
        <v>0.57013888888888875</v>
      </c>
      <c r="AB69" s="78"/>
      <c r="AC69" s="185"/>
    </row>
    <row r="70" spans="2:29" x14ac:dyDescent="0.4">
      <c r="B70" s="125"/>
      <c r="C70" s="48">
        <f t="shared" si="6"/>
        <v>0.57013888888888875</v>
      </c>
      <c r="D70" s="49" t="s">
        <v>1</v>
      </c>
      <c r="E70" s="50">
        <f t="shared" si="0"/>
        <v>0.57083333333333319</v>
      </c>
      <c r="F70" s="57"/>
      <c r="N70" s="48">
        <f t="shared" si="7"/>
        <v>0.57013888888888875</v>
      </c>
      <c r="O70" s="49" t="s">
        <v>1</v>
      </c>
      <c r="P70" s="50">
        <f t="shared" si="1"/>
        <v>0.57083333333333319</v>
      </c>
      <c r="Q70" s="57"/>
      <c r="S70" s="48">
        <f t="shared" si="8"/>
        <v>0.57013888888888875</v>
      </c>
      <c r="T70" s="49" t="s">
        <v>1</v>
      </c>
      <c r="U70" s="50">
        <f t="shared" si="2"/>
        <v>0.57083333333333319</v>
      </c>
      <c r="V70" s="78"/>
      <c r="W70" s="185"/>
      <c r="Y70" s="48">
        <f t="shared" si="9"/>
        <v>0.57013888888888875</v>
      </c>
      <c r="Z70" s="49" t="s">
        <v>1</v>
      </c>
      <c r="AA70" s="50">
        <f t="shared" si="4"/>
        <v>0.57083333333333319</v>
      </c>
      <c r="AB70" s="78"/>
      <c r="AC70" s="185"/>
    </row>
    <row r="71" spans="2:29" x14ac:dyDescent="0.4">
      <c r="B71" s="125"/>
      <c r="C71" s="48">
        <f t="shared" si="6"/>
        <v>0.57083333333333319</v>
      </c>
      <c r="D71" s="49" t="s">
        <v>1</v>
      </c>
      <c r="E71" s="50">
        <f t="shared" si="0"/>
        <v>0.57152777777777763</v>
      </c>
      <c r="F71" s="57"/>
      <c r="N71" s="48">
        <f t="shared" si="7"/>
        <v>0.57083333333333319</v>
      </c>
      <c r="O71" s="49" t="s">
        <v>1</v>
      </c>
      <c r="P71" s="50">
        <f t="shared" si="1"/>
        <v>0.57152777777777763</v>
      </c>
      <c r="Q71" s="57"/>
      <c r="S71" s="48">
        <f t="shared" si="8"/>
        <v>0.57083333333333319</v>
      </c>
      <c r="T71" s="49" t="s">
        <v>1</v>
      </c>
      <c r="U71" s="50">
        <f t="shared" si="2"/>
        <v>0.57152777777777763</v>
      </c>
      <c r="V71" s="78"/>
      <c r="W71" s="185"/>
      <c r="Y71" s="48">
        <f t="shared" si="9"/>
        <v>0.57083333333333319</v>
      </c>
      <c r="Z71" s="49" t="s">
        <v>1</v>
      </c>
      <c r="AA71" s="50">
        <f t="shared" si="4"/>
        <v>0.57152777777777763</v>
      </c>
      <c r="AB71" s="78"/>
      <c r="AC71" s="185"/>
    </row>
    <row r="72" spans="2:29" x14ac:dyDescent="0.4">
      <c r="B72" s="125"/>
      <c r="C72" s="48">
        <f t="shared" si="6"/>
        <v>0.57152777777777763</v>
      </c>
      <c r="D72" s="49" t="s">
        <v>1</v>
      </c>
      <c r="E72" s="50">
        <f t="shared" si="0"/>
        <v>0.57222222222222208</v>
      </c>
      <c r="F72" s="57"/>
      <c r="N72" s="48">
        <f t="shared" si="7"/>
        <v>0.57152777777777763</v>
      </c>
      <c r="O72" s="49" t="s">
        <v>1</v>
      </c>
      <c r="P72" s="50">
        <f t="shared" si="1"/>
        <v>0.57222222222222208</v>
      </c>
      <c r="Q72" s="57"/>
      <c r="S72" s="48">
        <f t="shared" si="8"/>
        <v>0.57152777777777763</v>
      </c>
      <c r="T72" s="49" t="s">
        <v>1</v>
      </c>
      <c r="U72" s="50">
        <f t="shared" si="2"/>
        <v>0.57222222222222208</v>
      </c>
      <c r="V72" s="78"/>
      <c r="W72" s="185"/>
      <c r="Y72" s="48">
        <f t="shared" si="9"/>
        <v>0.57152777777777763</v>
      </c>
      <c r="Z72" s="49" t="s">
        <v>1</v>
      </c>
      <c r="AA72" s="50">
        <f t="shared" si="4"/>
        <v>0.57222222222222208</v>
      </c>
      <c r="AB72" s="78"/>
      <c r="AC72" s="185"/>
    </row>
    <row r="73" spans="2:29" x14ac:dyDescent="0.4">
      <c r="B73" s="125"/>
      <c r="C73" s="48">
        <f t="shared" si="6"/>
        <v>0.57222222222222208</v>
      </c>
      <c r="D73" s="49" t="s">
        <v>1</v>
      </c>
      <c r="E73" s="50">
        <f t="shared" si="0"/>
        <v>0.57291666666666652</v>
      </c>
      <c r="F73" s="57"/>
      <c r="N73" s="48">
        <f t="shared" si="7"/>
        <v>0.57222222222222208</v>
      </c>
      <c r="O73" s="49" t="s">
        <v>1</v>
      </c>
      <c r="P73" s="50">
        <f t="shared" si="1"/>
        <v>0.57291666666666652</v>
      </c>
      <c r="Q73" s="57"/>
      <c r="S73" s="48">
        <f t="shared" si="8"/>
        <v>0.57222222222222208</v>
      </c>
      <c r="T73" s="49" t="s">
        <v>1</v>
      </c>
      <c r="U73" s="50">
        <f t="shared" si="2"/>
        <v>0.57291666666666652</v>
      </c>
      <c r="V73" s="78"/>
      <c r="W73" s="185"/>
      <c r="Y73" s="48">
        <f t="shared" si="9"/>
        <v>0.57222222222222208</v>
      </c>
      <c r="Z73" s="49" t="s">
        <v>1</v>
      </c>
      <c r="AA73" s="50">
        <f t="shared" si="4"/>
        <v>0.57291666666666652</v>
      </c>
      <c r="AB73" s="78"/>
      <c r="AC73" s="185"/>
    </row>
    <row r="74" spans="2:29" x14ac:dyDescent="0.4">
      <c r="B74" s="125"/>
      <c r="C74" s="48">
        <f t="shared" si="6"/>
        <v>0.57291666666666652</v>
      </c>
      <c r="D74" s="49" t="s">
        <v>1</v>
      </c>
      <c r="E74" s="50">
        <f t="shared" si="0"/>
        <v>0.57361111111111096</v>
      </c>
      <c r="F74" s="57"/>
      <c r="N74" s="48">
        <f t="shared" si="7"/>
        <v>0.57291666666666652</v>
      </c>
      <c r="O74" s="49" t="s">
        <v>1</v>
      </c>
      <c r="P74" s="50">
        <f t="shared" si="1"/>
        <v>0.57361111111111096</v>
      </c>
      <c r="Q74" s="57"/>
      <c r="S74" s="48">
        <f t="shared" si="8"/>
        <v>0.57291666666666652</v>
      </c>
      <c r="T74" s="49" t="s">
        <v>1</v>
      </c>
      <c r="U74" s="50">
        <f t="shared" si="2"/>
        <v>0.57361111111111096</v>
      </c>
      <c r="V74" s="78"/>
      <c r="W74" s="185"/>
      <c r="Y74" s="48">
        <f t="shared" si="9"/>
        <v>0.57291666666666652</v>
      </c>
      <c r="Z74" s="49" t="s">
        <v>1</v>
      </c>
      <c r="AA74" s="50">
        <f t="shared" si="4"/>
        <v>0.57361111111111096</v>
      </c>
      <c r="AB74" s="78"/>
      <c r="AC74" s="185"/>
    </row>
    <row r="75" spans="2:29" x14ac:dyDescent="0.4">
      <c r="B75" s="125"/>
      <c r="C75" s="48">
        <f t="shared" si="6"/>
        <v>0.57361111111111096</v>
      </c>
      <c r="D75" s="49" t="s">
        <v>1</v>
      </c>
      <c r="E75" s="50">
        <f t="shared" si="0"/>
        <v>0.5743055555555554</v>
      </c>
      <c r="F75" s="57"/>
      <c r="N75" s="48">
        <f t="shared" si="7"/>
        <v>0.57361111111111096</v>
      </c>
      <c r="O75" s="49" t="s">
        <v>1</v>
      </c>
      <c r="P75" s="50">
        <f t="shared" si="1"/>
        <v>0.5743055555555554</v>
      </c>
      <c r="Q75" s="57"/>
      <c r="S75" s="48">
        <f t="shared" si="8"/>
        <v>0.57361111111111096</v>
      </c>
      <c r="T75" s="49" t="s">
        <v>1</v>
      </c>
      <c r="U75" s="50">
        <f t="shared" si="2"/>
        <v>0.5743055555555554</v>
      </c>
      <c r="V75" s="78"/>
      <c r="W75" s="185"/>
      <c r="Y75" s="48">
        <f t="shared" si="9"/>
        <v>0.57361111111111096</v>
      </c>
      <c r="Z75" s="49" t="s">
        <v>1</v>
      </c>
      <c r="AA75" s="50">
        <f t="shared" si="4"/>
        <v>0.5743055555555554</v>
      </c>
      <c r="AB75" s="78"/>
      <c r="AC75" s="185"/>
    </row>
    <row r="76" spans="2:29" x14ac:dyDescent="0.4">
      <c r="B76" s="125"/>
      <c r="C76" s="48">
        <f t="shared" si="6"/>
        <v>0.5743055555555554</v>
      </c>
      <c r="D76" s="49" t="s">
        <v>1</v>
      </c>
      <c r="E76" s="50">
        <f t="shared" si="0"/>
        <v>0.57499999999999984</v>
      </c>
      <c r="F76" s="57"/>
      <c r="N76" s="48">
        <f t="shared" si="7"/>
        <v>0.5743055555555554</v>
      </c>
      <c r="O76" s="49" t="s">
        <v>1</v>
      </c>
      <c r="P76" s="50">
        <f t="shared" si="1"/>
        <v>0.57499999999999984</v>
      </c>
      <c r="Q76" s="57"/>
      <c r="S76" s="48">
        <f t="shared" si="8"/>
        <v>0.5743055555555554</v>
      </c>
      <c r="T76" s="49" t="s">
        <v>1</v>
      </c>
      <c r="U76" s="50">
        <f t="shared" si="2"/>
        <v>0.57499999999999984</v>
      </c>
      <c r="V76" s="78"/>
      <c r="W76" s="185"/>
      <c r="Y76" s="48">
        <f t="shared" si="9"/>
        <v>0.5743055555555554</v>
      </c>
      <c r="Z76" s="49" t="s">
        <v>1</v>
      </c>
      <c r="AA76" s="50">
        <f t="shared" si="4"/>
        <v>0.57499999999999984</v>
      </c>
      <c r="AB76" s="78"/>
      <c r="AC76" s="185"/>
    </row>
    <row r="77" spans="2:29" x14ac:dyDescent="0.4">
      <c r="B77" s="125"/>
      <c r="C77" s="48">
        <f t="shared" si="6"/>
        <v>0.57499999999999984</v>
      </c>
      <c r="D77" s="69" t="s">
        <v>1</v>
      </c>
      <c r="E77" s="50">
        <f t="shared" si="0"/>
        <v>0.57569444444444429</v>
      </c>
      <c r="F77" s="57"/>
      <c r="G77" s="79"/>
      <c r="N77" s="48">
        <f t="shared" si="7"/>
        <v>0.57499999999999984</v>
      </c>
      <c r="O77" s="69" t="s">
        <v>1</v>
      </c>
      <c r="P77" s="50">
        <f t="shared" si="1"/>
        <v>0.57569444444444429</v>
      </c>
      <c r="Q77" s="57"/>
      <c r="S77" s="48">
        <f t="shared" si="8"/>
        <v>0.57499999999999984</v>
      </c>
      <c r="T77" s="69" t="s">
        <v>1</v>
      </c>
      <c r="U77" s="50">
        <f t="shared" si="2"/>
        <v>0.57569444444444429</v>
      </c>
      <c r="V77" s="78"/>
      <c r="W77" s="185"/>
      <c r="Y77" s="48">
        <f t="shared" si="9"/>
        <v>0.57499999999999984</v>
      </c>
      <c r="Z77" s="69" t="s">
        <v>1</v>
      </c>
      <c r="AA77" s="50">
        <f t="shared" si="4"/>
        <v>0.57569444444444429</v>
      </c>
      <c r="AB77" s="78"/>
      <c r="AC77" s="185"/>
    </row>
    <row r="78" spans="2:29" x14ac:dyDescent="0.4">
      <c r="B78" s="125"/>
      <c r="C78" s="48">
        <f t="shared" si="6"/>
        <v>0.57569444444444429</v>
      </c>
      <c r="D78" s="49" t="s">
        <v>1</v>
      </c>
      <c r="E78" s="50">
        <f t="shared" si="0"/>
        <v>0.57638888888888873</v>
      </c>
      <c r="F78" s="57"/>
      <c r="N78" s="48">
        <f t="shared" si="7"/>
        <v>0.57569444444444429</v>
      </c>
      <c r="O78" s="49" t="s">
        <v>1</v>
      </c>
      <c r="P78" s="50">
        <f t="shared" si="1"/>
        <v>0.57638888888888873</v>
      </c>
      <c r="Q78" s="57"/>
      <c r="S78" s="48">
        <f t="shared" si="8"/>
        <v>0.57569444444444429</v>
      </c>
      <c r="T78" s="49" t="s">
        <v>1</v>
      </c>
      <c r="U78" s="50">
        <f t="shared" si="2"/>
        <v>0.57638888888888873</v>
      </c>
      <c r="V78" s="78"/>
      <c r="W78" s="185"/>
      <c r="Y78" s="48">
        <f t="shared" si="9"/>
        <v>0.57569444444444429</v>
      </c>
      <c r="Z78" s="49" t="s">
        <v>1</v>
      </c>
      <c r="AA78" s="50">
        <f t="shared" si="4"/>
        <v>0.57638888888888873</v>
      </c>
      <c r="AB78" s="78"/>
      <c r="AC78" s="185"/>
    </row>
    <row r="79" spans="2:29" x14ac:dyDescent="0.4">
      <c r="B79" s="125"/>
      <c r="C79" s="48">
        <f t="shared" si="6"/>
        <v>0.57638888888888873</v>
      </c>
      <c r="D79" s="49" t="s">
        <v>1</v>
      </c>
      <c r="E79" s="50">
        <f t="shared" si="0"/>
        <v>0.57708333333333317</v>
      </c>
      <c r="F79" s="57"/>
      <c r="N79" s="48">
        <f t="shared" si="7"/>
        <v>0.57638888888888873</v>
      </c>
      <c r="O79" s="49" t="s">
        <v>1</v>
      </c>
      <c r="P79" s="50">
        <f t="shared" si="1"/>
        <v>0.57708333333333317</v>
      </c>
      <c r="Q79" s="57"/>
      <c r="S79" s="48">
        <f t="shared" si="8"/>
        <v>0.57638888888888873</v>
      </c>
      <c r="T79" s="49" t="s">
        <v>1</v>
      </c>
      <c r="U79" s="50">
        <f t="shared" si="2"/>
        <v>0.57708333333333317</v>
      </c>
      <c r="V79" s="78"/>
      <c r="W79" s="185"/>
      <c r="Y79" s="48">
        <f t="shared" si="9"/>
        <v>0.57638888888888873</v>
      </c>
      <c r="Z79" s="49" t="s">
        <v>1</v>
      </c>
      <c r="AA79" s="50">
        <f t="shared" si="4"/>
        <v>0.57708333333333317</v>
      </c>
      <c r="AB79" s="78"/>
      <c r="AC79" s="185"/>
    </row>
    <row r="80" spans="2:29" x14ac:dyDescent="0.4">
      <c r="B80" s="125"/>
      <c r="C80" s="48">
        <f t="shared" si="6"/>
        <v>0.57708333333333317</v>
      </c>
      <c r="D80" s="49" t="s">
        <v>1</v>
      </c>
      <c r="E80" s="50">
        <f t="shared" si="0"/>
        <v>0.57777777777777761</v>
      </c>
      <c r="F80" s="57"/>
      <c r="N80" s="48">
        <f t="shared" si="7"/>
        <v>0.57708333333333317</v>
      </c>
      <c r="O80" s="49" t="s">
        <v>1</v>
      </c>
      <c r="P80" s="50">
        <f t="shared" si="1"/>
        <v>0.57777777777777761</v>
      </c>
      <c r="Q80" s="57"/>
      <c r="S80" s="48">
        <f t="shared" si="8"/>
        <v>0.57708333333333317</v>
      </c>
      <c r="T80" s="49" t="s">
        <v>1</v>
      </c>
      <c r="U80" s="50">
        <f t="shared" si="2"/>
        <v>0.57777777777777761</v>
      </c>
      <c r="V80" s="78"/>
      <c r="W80" s="185"/>
      <c r="Y80" s="48">
        <f t="shared" si="9"/>
        <v>0.57708333333333317</v>
      </c>
      <c r="Z80" s="49" t="s">
        <v>1</v>
      </c>
      <c r="AA80" s="50">
        <f t="shared" si="4"/>
        <v>0.57777777777777761</v>
      </c>
      <c r="AB80" s="78"/>
      <c r="AC80" s="185"/>
    </row>
    <row r="81" spans="2:29" x14ac:dyDescent="0.4">
      <c r="B81" s="125"/>
      <c r="C81" s="48">
        <f t="shared" si="6"/>
        <v>0.57777777777777761</v>
      </c>
      <c r="D81" s="49" t="s">
        <v>1</v>
      </c>
      <c r="E81" s="50">
        <f t="shared" si="0"/>
        <v>0.57847222222222205</v>
      </c>
      <c r="F81" s="57"/>
      <c r="N81" s="48">
        <f t="shared" si="7"/>
        <v>0.57777777777777761</v>
      </c>
      <c r="O81" s="49" t="s">
        <v>1</v>
      </c>
      <c r="P81" s="50">
        <f t="shared" si="1"/>
        <v>0.57847222222222205</v>
      </c>
      <c r="Q81" s="57"/>
      <c r="S81" s="48">
        <f t="shared" si="8"/>
        <v>0.57777777777777761</v>
      </c>
      <c r="T81" s="49" t="s">
        <v>1</v>
      </c>
      <c r="U81" s="50">
        <f t="shared" si="2"/>
        <v>0.57847222222222205</v>
      </c>
      <c r="V81" s="78"/>
      <c r="W81" s="185"/>
      <c r="Y81" s="48">
        <f t="shared" si="9"/>
        <v>0.57777777777777761</v>
      </c>
      <c r="Z81" s="49" t="s">
        <v>1</v>
      </c>
      <c r="AA81" s="50">
        <f t="shared" si="4"/>
        <v>0.57847222222222205</v>
      </c>
      <c r="AB81" s="78"/>
      <c r="AC81" s="185"/>
    </row>
    <row r="82" spans="2:29" x14ac:dyDescent="0.4">
      <c r="B82" s="125"/>
      <c r="C82" s="48">
        <f t="shared" si="6"/>
        <v>0.57847222222222205</v>
      </c>
      <c r="D82" s="49" t="s">
        <v>1</v>
      </c>
      <c r="E82" s="50">
        <f t="shared" si="0"/>
        <v>0.5791666666666665</v>
      </c>
      <c r="F82" s="57"/>
      <c r="N82" s="48">
        <f t="shared" si="7"/>
        <v>0.57847222222222205</v>
      </c>
      <c r="O82" s="49" t="s">
        <v>1</v>
      </c>
      <c r="P82" s="50">
        <f t="shared" si="1"/>
        <v>0.5791666666666665</v>
      </c>
      <c r="Q82" s="57"/>
      <c r="S82" s="48">
        <f t="shared" si="8"/>
        <v>0.57847222222222205</v>
      </c>
      <c r="T82" s="49" t="s">
        <v>1</v>
      </c>
      <c r="U82" s="50">
        <f t="shared" si="2"/>
        <v>0.5791666666666665</v>
      </c>
      <c r="V82" s="78"/>
      <c r="W82" s="185"/>
      <c r="Y82" s="48">
        <f t="shared" si="9"/>
        <v>0.57847222222222205</v>
      </c>
      <c r="Z82" s="49" t="s">
        <v>1</v>
      </c>
      <c r="AA82" s="50">
        <f t="shared" si="4"/>
        <v>0.5791666666666665</v>
      </c>
      <c r="AB82" s="78"/>
      <c r="AC82" s="185"/>
    </row>
    <row r="83" spans="2:29" x14ac:dyDescent="0.4">
      <c r="B83" s="125"/>
      <c r="C83" s="48">
        <f t="shared" si="6"/>
        <v>0.5791666666666665</v>
      </c>
      <c r="D83" s="49" t="s">
        <v>1</v>
      </c>
      <c r="E83" s="50">
        <f t="shared" si="0"/>
        <v>0.57986111111111094</v>
      </c>
      <c r="F83" s="57"/>
      <c r="N83" s="48">
        <f t="shared" si="7"/>
        <v>0.5791666666666665</v>
      </c>
      <c r="O83" s="49" t="s">
        <v>1</v>
      </c>
      <c r="P83" s="50">
        <f t="shared" si="1"/>
        <v>0.57986111111111094</v>
      </c>
      <c r="Q83" s="57"/>
      <c r="S83" s="48">
        <f t="shared" si="8"/>
        <v>0.5791666666666665</v>
      </c>
      <c r="T83" s="49" t="s">
        <v>1</v>
      </c>
      <c r="U83" s="50">
        <f t="shared" si="2"/>
        <v>0.57986111111111094</v>
      </c>
      <c r="V83" s="78"/>
      <c r="W83" s="185"/>
      <c r="Y83" s="48">
        <f t="shared" si="9"/>
        <v>0.5791666666666665</v>
      </c>
      <c r="Z83" s="49" t="s">
        <v>1</v>
      </c>
      <c r="AA83" s="50">
        <f t="shared" si="4"/>
        <v>0.57986111111111094</v>
      </c>
      <c r="AB83" s="78"/>
      <c r="AC83" s="185"/>
    </row>
    <row r="84" spans="2:29" x14ac:dyDescent="0.4">
      <c r="B84" s="125"/>
      <c r="C84" s="48">
        <f t="shared" si="6"/>
        <v>0.57986111111111094</v>
      </c>
      <c r="D84" s="49" t="s">
        <v>1</v>
      </c>
      <c r="E84" s="50">
        <f t="shared" si="0"/>
        <v>0.58055555555555538</v>
      </c>
      <c r="F84" s="57"/>
      <c r="N84" s="48">
        <f t="shared" si="7"/>
        <v>0.57986111111111094</v>
      </c>
      <c r="O84" s="49" t="s">
        <v>1</v>
      </c>
      <c r="P84" s="50">
        <f t="shared" si="1"/>
        <v>0.58055555555555538</v>
      </c>
      <c r="Q84" s="57"/>
      <c r="S84" s="48">
        <f t="shared" si="8"/>
        <v>0.57986111111111094</v>
      </c>
      <c r="T84" s="49" t="s">
        <v>1</v>
      </c>
      <c r="U84" s="50">
        <f t="shared" si="2"/>
        <v>0.58055555555555538</v>
      </c>
      <c r="V84" s="78"/>
      <c r="W84" s="185"/>
      <c r="Y84" s="48">
        <f t="shared" si="9"/>
        <v>0.57986111111111094</v>
      </c>
      <c r="Z84" s="49" t="s">
        <v>1</v>
      </c>
      <c r="AA84" s="50">
        <f t="shared" si="4"/>
        <v>0.58055555555555538</v>
      </c>
      <c r="AB84" s="78"/>
      <c r="AC84" s="185"/>
    </row>
    <row r="85" spans="2:29" x14ac:dyDescent="0.4">
      <c r="B85" s="125"/>
      <c r="C85" s="48">
        <f t="shared" si="6"/>
        <v>0.58055555555555538</v>
      </c>
      <c r="D85" s="49" t="s">
        <v>1</v>
      </c>
      <c r="E85" s="50">
        <f t="shared" si="0"/>
        <v>0.58124999999999982</v>
      </c>
      <c r="F85" s="57"/>
      <c r="N85" s="48">
        <f t="shared" si="7"/>
        <v>0.58055555555555538</v>
      </c>
      <c r="O85" s="49" t="s">
        <v>1</v>
      </c>
      <c r="P85" s="50">
        <f t="shared" si="1"/>
        <v>0.58124999999999982</v>
      </c>
      <c r="Q85" s="57"/>
      <c r="S85" s="48">
        <f t="shared" si="8"/>
        <v>0.58055555555555538</v>
      </c>
      <c r="T85" s="49" t="s">
        <v>1</v>
      </c>
      <c r="U85" s="50">
        <f t="shared" si="2"/>
        <v>0.58124999999999982</v>
      </c>
      <c r="V85" s="78"/>
      <c r="W85" s="185"/>
      <c r="Y85" s="48">
        <f t="shared" si="9"/>
        <v>0.58055555555555538</v>
      </c>
      <c r="Z85" s="49" t="s">
        <v>1</v>
      </c>
      <c r="AA85" s="50">
        <f t="shared" si="4"/>
        <v>0.58124999999999982</v>
      </c>
      <c r="AB85" s="78"/>
      <c r="AC85" s="185"/>
    </row>
    <row r="86" spans="2:29" x14ac:dyDescent="0.4">
      <c r="B86" s="125"/>
      <c r="C86" s="48">
        <f t="shared" si="6"/>
        <v>0.58124999999999982</v>
      </c>
      <c r="D86" s="49" t="s">
        <v>1</v>
      </c>
      <c r="E86" s="50">
        <f t="shared" si="0"/>
        <v>0.58194444444444426</v>
      </c>
      <c r="F86" s="57"/>
      <c r="N86" s="48">
        <f t="shared" si="7"/>
        <v>0.58124999999999982</v>
      </c>
      <c r="O86" s="49" t="s">
        <v>1</v>
      </c>
      <c r="P86" s="50">
        <f t="shared" si="1"/>
        <v>0.58194444444444426</v>
      </c>
      <c r="Q86" s="57"/>
      <c r="S86" s="48">
        <f t="shared" si="8"/>
        <v>0.58124999999999982</v>
      </c>
      <c r="T86" s="49" t="s">
        <v>1</v>
      </c>
      <c r="U86" s="50">
        <f t="shared" si="2"/>
        <v>0.58194444444444426</v>
      </c>
      <c r="V86" s="78"/>
      <c r="W86" s="185"/>
      <c r="Y86" s="48">
        <f t="shared" si="9"/>
        <v>0.58124999999999982</v>
      </c>
      <c r="Z86" s="49" t="s">
        <v>1</v>
      </c>
      <c r="AA86" s="50">
        <f t="shared" si="4"/>
        <v>0.58194444444444426</v>
      </c>
      <c r="AB86" s="78"/>
      <c r="AC86" s="185"/>
    </row>
    <row r="87" spans="2:29" x14ac:dyDescent="0.4">
      <c r="B87" s="125"/>
      <c r="C87" s="48">
        <f t="shared" si="6"/>
        <v>0.58194444444444426</v>
      </c>
      <c r="D87" s="49" t="s">
        <v>1</v>
      </c>
      <c r="E87" s="50">
        <f t="shared" si="0"/>
        <v>0.58263888888888871</v>
      </c>
      <c r="F87" s="57"/>
      <c r="N87" s="48">
        <f t="shared" si="7"/>
        <v>0.58194444444444426</v>
      </c>
      <c r="O87" s="49" t="s">
        <v>1</v>
      </c>
      <c r="P87" s="50">
        <f t="shared" si="1"/>
        <v>0.58263888888888871</v>
      </c>
      <c r="Q87" s="57"/>
      <c r="S87" s="48">
        <f t="shared" si="8"/>
        <v>0.58194444444444426</v>
      </c>
      <c r="T87" s="49" t="s">
        <v>1</v>
      </c>
      <c r="U87" s="50">
        <f t="shared" si="2"/>
        <v>0.58263888888888871</v>
      </c>
      <c r="V87" s="78"/>
      <c r="W87" s="185"/>
      <c r="Y87" s="48">
        <f t="shared" si="9"/>
        <v>0.58194444444444426</v>
      </c>
      <c r="Z87" s="49" t="s">
        <v>1</v>
      </c>
      <c r="AA87" s="50">
        <f t="shared" si="4"/>
        <v>0.58263888888888871</v>
      </c>
      <c r="AB87" s="78"/>
      <c r="AC87" s="185"/>
    </row>
    <row r="88" spans="2:29" x14ac:dyDescent="0.4">
      <c r="B88" s="125"/>
      <c r="C88" s="52">
        <f t="shared" si="6"/>
        <v>0.58263888888888871</v>
      </c>
      <c r="D88" s="53" t="s">
        <v>1</v>
      </c>
      <c r="E88" s="54">
        <f t="shared" si="0"/>
        <v>0.58333333333333315</v>
      </c>
      <c r="F88" s="70"/>
      <c r="N88" s="52">
        <f t="shared" si="7"/>
        <v>0.58263888888888871</v>
      </c>
      <c r="O88" s="53" t="s">
        <v>1</v>
      </c>
      <c r="P88" s="54">
        <f t="shared" si="1"/>
        <v>0.58333333333333315</v>
      </c>
      <c r="Q88" s="70"/>
      <c r="S88" s="52">
        <f t="shared" si="8"/>
        <v>0.58263888888888871</v>
      </c>
      <c r="T88" s="53" t="s">
        <v>1</v>
      </c>
      <c r="U88" s="54">
        <f t="shared" si="2"/>
        <v>0.58333333333333315</v>
      </c>
      <c r="V88" s="80"/>
      <c r="W88" s="185"/>
      <c r="Y88" s="52">
        <f t="shared" si="9"/>
        <v>0.58263888888888871</v>
      </c>
      <c r="Z88" s="53" t="s">
        <v>1</v>
      </c>
      <c r="AA88" s="54">
        <f t="shared" si="4"/>
        <v>0.58333333333333315</v>
      </c>
      <c r="AB88" s="80"/>
      <c r="AC88" s="185"/>
    </row>
    <row r="89" spans="2:29" x14ac:dyDescent="0.4">
      <c r="B89" s="125" t="s">
        <v>100</v>
      </c>
      <c r="C89" s="43">
        <f t="shared" si="6"/>
        <v>0.58333333333333315</v>
      </c>
      <c r="D89" s="44" t="s">
        <v>1</v>
      </c>
      <c r="E89" s="45">
        <f t="shared" si="0"/>
        <v>0.58402777777777759</v>
      </c>
      <c r="F89" s="55">
        <v>2000</v>
      </c>
      <c r="N89" s="43">
        <f t="shared" si="7"/>
        <v>0.58333333333333315</v>
      </c>
      <c r="O89" s="44" t="s">
        <v>1</v>
      </c>
      <c r="P89" s="45">
        <f t="shared" si="1"/>
        <v>0.58402777777777759</v>
      </c>
      <c r="Q89" s="55">
        <v>2000</v>
      </c>
      <c r="S89" s="43">
        <f t="shared" si="8"/>
        <v>0.58333333333333315</v>
      </c>
      <c r="T89" s="44" t="s">
        <v>1</v>
      </c>
      <c r="U89" s="45">
        <f t="shared" si="2"/>
        <v>0.58402777777777759</v>
      </c>
      <c r="V89" s="77">
        <f t="shared" ref="V89:V90" si="10">IFERROR(IF($E$16="事前予測型",F89-Q89,$L$29-Q89),"")</f>
        <v>0</v>
      </c>
      <c r="W89" s="192" t="s">
        <v>7</v>
      </c>
      <c r="Y89" s="43">
        <f t="shared" si="9"/>
        <v>0.58333333333333315</v>
      </c>
      <c r="Z89" s="44" t="s">
        <v>1</v>
      </c>
      <c r="AA89" s="45">
        <f t="shared" si="4"/>
        <v>0.58402777777777759</v>
      </c>
      <c r="AB89" s="77">
        <f t="shared" ref="AB89:AB90" si="11">IFERROR(IF($E$16="事前予測型",F89-Q89,$L$29-Q89),"")</f>
        <v>0</v>
      </c>
      <c r="AC89" s="192" t="s">
        <v>7</v>
      </c>
    </row>
    <row r="90" spans="2:29" x14ac:dyDescent="0.4">
      <c r="B90" s="125"/>
      <c r="C90" s="48">
        <f t="shared" si="6"/>
        <v>0.58402777777777759</v>
      </c>
      <c r="D90" s="49" t="s">
        <v>1</v>
      </c>
      <c r="E90" s="50">
        <f t="shared" si="0"/>
        <v>0.58472222222222203</v>
      </c>
      <c r="F90" s="58">
        <v>2050</v>
      </c>
      <c r="N90" s="48">
        <f t="shared" si="7"/>
        <v>0.58402777777777759</v>
      </c>
      <c r="O90" s="49" t="s">
        <v>1</v>
      </c>
      <c r="P90" s="50">
        <f t="shared" si="1"/>
        <v>0.58472222222222203</v>
      </c>
      <c r="Q90" s="58">
        <v>2000</v>
      </c>
      <c r="S90" s="48">
        <f t="shared" si="8"/>
        <v>0.58402777777777759</v>
      </c>
      <c r="T90" s="49" t="s">
        <v>1</v>
      </c>
      <c r="U90" s="50">
        <f t="shared" si="2"/>
        <v>0.58472222222222203</v>
      </c>
      <c r="V90" s="78">
        <f t="shared" si="10"/>
        <v>50</v>
      </c>
      <c r="W90" s="193"/>
      <c r="Y90" s="48">
        <f t="shared" si="9"/>
        <v>0.58402777777777759</v>
      </c>
      <c r="Z90" s="49" t="s">
        <v>1</v>
      </c>
      <c r="AA90" s="50">
        <f t="shared" si="4"/>
        <v>0.58472222222222203</v>
      </c>
      <c r="AB90" s="78">
        <f t="shared" si="11"/>
        <v>50</v>
      </c>
      <c r="AC90" s="193"/>
    </row>
    <row r="91" spans="2:29" x14ac:dyDescent="0.4">
      <c r="B91" s="125"/>
      <c r="C91" s="48">
        <f t="shared" si="6"/>
        <v>0.58472222222222203</v>
      </c>
      <c r="D91" s="49" t="s">
        <v>1</v>
      </c>
      <c r="E91" s="50">
        <f t="shared" si="0"/>
        <v>0.58541666666666647</v>
      </c>
      <c r="F91" s="58" t="s">
        <v>19</v>
      </c>
      <c r="N91" s="48">
        <f t="shared" si="7"/>
        <v>0.58472222222222203</v>
      </c>
      <c r="O91" s="49" t="s">
        <v>1</v>
      </c>
      <c r="P91" s="50">
        <f t="shared" si="1"/>
        <v>0.58541666666666647</v>
      </c>
      <c r="Q91" s="58" t="s">
        <v>19</v>
      </c>
      <c r="S91" s="48">
        <f t="shared" si="8"/>
        <v>0.58472222222222203</v>
      </c>
      <c r="T91" s="49" t="s">
        <v>1</v>
      </c>
      <c r="U91" s="50">
        <f t="shared" si="2"/>
        <v>0.58541666666666647</v>
      </c>
      <c r="V91" s="96" t="s">
        <v>19</v>
      </c>
      <c r="W91" s="193"/>
      <c r="Y91" s="48">
        <f t="shared" si="9"/>
        <v>0.58472222222222203</v>
      </c>
      <c r="Z91" s="49" t="s">
        <v>1</v>
      </c>
      <c r="AA91" s="50">
        <f t="shared" si="4"/>
        <v>0.58541666666666647</v>
      </c>
      <c r="AB91" s="96" t="s">
        <v>19</v>
      </c>
      <c r="AC91" s="193"/>
    </row>
    <row r="92" spans="2:29" x14ac:dyDescent="0.4">
      <c r="B92" s="125"/>
      <c r="C92" s="48">
        <f t="shared" si="6"/>
        <v>0.58541666666666647</v>
      </c>
      <c r="D92" s="49" t="s">
        <v>1</v>
      </c>
      <c r="E92" s="50">
        <f t="shared" si="0"/>
        <v>0.58611111111111092</v>
      </c>
      <c r="F92" s="58" t="s">
        <v>19</v>
      </c>
      <c r="N92" s="48">
        <f t="shared" si="7"/>
        <v>0.58541666666666647</v>
      </c>
      <c r="O92" s="49" t="s">
        <v>1</v>
      </c>
      <c r="P92" s="50">
        <f t="shared" si="1"/>
        <v>0.58611111111111092</v>
      </c>
      <c r="Q92" s="58" t="s">
        <v>19</v>
      </c>
      <c r="S92" s="48">
        <f t="shared" si="8"/>
        <v>0.58541666666666647</v>
      </c>
      <c r="T92" s="49" t="s">
        <v>1</v>
      </c>
      <c r="U92" s="50">
        <f t="shared" si="2"/>
        <v>0.58611111111111092</v>
      </c>
      <c r="V92" s="78" t="s">
        <v>19</v>
      </c>
      <c r="W92" s="193"/>
      <c r="Y92" s="48">
        <f t="shared" si="9"/>
        <v>0.58541666666666647</v>
      </c>
      <c r="Z92" s="49" t="s">
        <v>1</v>
      </c>
      <c r="AA92" s="50">
        <f t="shared" si="4"/>
        <v>0.58611111111111092</v>
      </c>
      <c r="AB92" s="78" t="s">
        <v>19</v>
      </c>
      <c r="AC92" s="193"/>
    </row>
    <row r="93" spans="2:29" x14ac:dyDescent="0.4">
      <c r="B93" s="125"/>
      <c r="C93" s="48">
        <f t="shared" si="6"/>
        <v>0.58611111111111092</v>
      </c>
      <c r="D93" s="49" t="s">
        <v>1</v>
      </c>
      <c r="E93" s="50">
        <f t="shared" si="0"/>
        <v>0.58680555555555536</v>
      </c>
      <c r="F93" s="58" t="s">
        <v>19</v>
      </c>
      <c r="N93" s="48">
        <f t="shared" si="7"/>
        <v>0.58611111111111092</v>
      </c>
      <c r="O93" s="49" t="s">
        <v>1</v>
      </c>
      <c r="P93" s="50">
        <f t="shared" si="1"/>
        <v>0.58680555555555536</v>
      </c>
      <c r="Q93" s="58" t="s">
        <v>19</v>
      </c>
      <c r="S93" s="48">
        <f t="shared" si="8"/>
        <v>0.58611111111111092</v>
      </c>
      <c r="T93" s="49" t="s">
        <v>1</v>
      </c>
      <c r="U93" s="50">
        <f t="shared" si="2"/>
        <v>0.58680555555555536</v>
      </c>
      <c r="V93" s="78" t="s">
        <v>19</v>
      </c>
      <c r="W93" s="193"/>
      <c r="Y93" s="48">
        <f t="shared" si="9"/>
        <v>0.58611111111111092</v>
      </c>
      <c r="Z93" s="49" t="s">
        <v>1</v>
      </c>
      <c r="AA93" s="50">
        <f t="shared" si="4"/>
        <v>0.58680555555555536</v>
      </c>
      <c r="AB93" s="78" t="s">
        <v>19</v>
      </c>
      <c r="AC93" s="193"/>
    </row>
    <row r="94" spans="2:29" x14ac:dyDescent="0.4">
      <c r="B94" s="125"/>
      <c r="C94" s="48">
        <f t="shared" si="6"/>
        <v>0.58680555555555536</v>
      </c>
      <c r="D94" s="49" t="s">
        <v>1</v>
      </c>
      <c r="E94" s="50">
        <f t="shared" ref="E94:E118" si="12">C94+TIME(0,1,0)</f>
        <v>0.5874999999999998</v>
      </c>
      <c r="F94" s="57"/>
      <c r="N94" s="48">
        <f t="shared" si="7"/>
        <v>0.58680555555555536</v>
      </c>
      <c r="O94" s="49" t="s">
        <v>1</v>
      </c>
      <c r="P94" s="50">
        <f t="shared" ref="P94:P118" si="13">N94+TIME(0,1,0)</f>
        <v>0.5874999999999998</v>
      </c>
      <c r="Q94" s="57"/>
      <c r="S94" s="48">
        <f t="shared" si="8"/>
        <v>0.58680555555555536</v>
      </c>
      <c r="T94" s="49" t="s">
        <v>1</v>
      </c>
      <c r="U94" s="50">
        <f t="shared" ref="U94:U118" si="14">S94+TIME(0,1,0)</f>
        <v>0.5874999999999998</v>
      </c>
      <c r="V94" s="78"/>
      <c r="W94" s="193"/>
      <c r="Y94" s="48">
        <f t="shared" si="9"/>
        <v>0.58680555555555536</v>
      </c>
      <c r="Z94" s="49" t="s">
        <v>1</v>
      </c>
      <c r="AA94" s="50">
        <f t="shared" ref="AA94:AA118" si="15">Y94+TIME(0,1,0)</f>
        <v>0.5874999999999998</v>
      </c>
      <c r="AB94" s="78"/>
      <c r="AC94" s="58">
        <v>450</v>
      </c>
    </row>
    <row r="95" spans="2:29" x14ac:dyDescent="0.4">
      <c r="B95" s="125"/>
      <c r="C95" s="48">
        <f t="shared" ref="C95:C118" si="16">E94</f>
        <v>0.5874999999999998</v>
      </c>
      <c r="D95" s="49" t="s">
        <v>1</v>
      </c>
      <c r="E95" s="50">
        <f t="shared" si="12"/>
        <v>0.58819444444444424</v>
      </c>
      <c r="F95" s="57"/>
      <c r="N95" s="48">
        <f t="shared" ref="N95:N118" si="17">P94</f>
        <v>0.5874999999999998</v>
      </c>
      <c r="O95" s="49" t="s">
        <v>1</v>
      </c>
      <c r="P95" s="50">
        <f t="shared" si="13"/>
        <v>0.58819444444444424</v>
      </c>
      <c r="Q95" s="57"/>
      <c r="S95" s="48">
        <f t="shared" ref="S95:S118" si="18">U94</f>
        <v>0.5874999999999998</v>
      </c>
      <c r="T95" s="49" t="s">
        <v>1</v>
      </c>
      <c r="U95" s="50">
        <f t="shared" si="14"/>
        <v>0.58819444444444424</v>
      </c>
      <c r="V95" s="78"/>
      <c r="W95" s="193"/>
      <c r="Y95" s="48">
        <f t="shared" ref="Y95:Y118" si="19">AA94</f>
        <v>0.5874999999999998</v>
      </c>
      <c r="Z95" s="49" t="s">
        <v>1</v>
      </c>
      <c r="AA95" s="50">
        <f t="shared" si="15"/>
        <v>0.58819444444444424</v>
      </c>
      <c r="AB95" s="78"/>
      <c r="AC95" s="58">
        <v>450</v>
      </c>
    </row>
    <row r="96" spans="2:29" x14ac:dyDescent="0.4">
      <c r="B96" s="125"/>
      <c r="C96" s="48">
        <f t="shared" si="16"/>
        <v>0.58819444444444424</v>
      </c>
      <c r="D96" s="49" t="s">
        <v>1</v>
      </c>
      <c r="E96" s="50">
        <f t="shared" si="12"/>
        <v>0.58888888888888868</v>
      </c>
      <c r="F96" s="57"/>
      <c r="N96" s="48">
        <f t="shared" si="17"/>
        <v>0.58819444444444424</v>
      </c>
      <c r="O96" s="49" t="s">
        <v>1</v>
      </c>
      <c r="P96" s="50">
        <f t="shared" si="13"/>
        <v>0.58888888888888868</v>
      </c>
      <c r="Q96" s="57"/>
      <c r="S96" s="48">
        <f t="shared" si="18"/>
        <v>0.58819444444444424</v>
      </c>
      <c r="T96" s="49" t="s">
        <v>1</v>
      </c>
      <c r="U96" s="50">
        <f t="shared" si="14"/>
        <v>0.58888888888888868</v>
      </c>
      <c r="V96" s="78"/>
      <c r="W96" s="193"/>
      <c r="Y96" s="48">
        <f t="shared" si="19"/>
        <v>0.58819444444444424</v>
      </c>
      <c r="Z96" s="49" t="s">
        <v>1</v>
      </c>
      <c r="AA96" s="50">
        <f t="shared" si="15"/>
        <v>0.58888888888888868</v>
      </c>
      <c r="AB96" s="78"/>
      <c r="AC96" s="58" t="s">
        <v>19</v>
      </c>
    </row>
    <row r="97" spans="2:29" x14ac:dyDescent="0.4">
      <c r="B97" s="125"/>
      <c r="C97" s="48">
        <f t="shared" si="16"/>
        <v>0.58888888888888868</v>
      </c>
      <c r="D97" s="49" t="s">
        <v>1</v>
      </c>
      <c r="E97" s="50">
        <f t="shared" si="12"/>
        <v>0.58958333333333313</v>
      </c>
      <c r="F97" s="57"/>
      <c r="N97" s="48">
        <f t="shared" si="17"/>
        <v>0.58888888888888868</v>
      </c>
      <c r="O97" s="49" t="s">
        <v>1</v>
      </c>
      <c r="P97" s="50">
        <f t="shared" si="13"/>
        <v>0.58958333333333313</v>
      </c>
      <c r="Q97" s="57"/>
      <c r="S97" s="48">
        <f t="shared" si="18"/>
        <v>0.58888888888888868</v>
      </c>
      <c r="T97" s="49" t="s">
        <v>1</v>
      </c>
      <c r="U97" s="50">
        <f t="shared" si="14"/>
        <v>0.58958333333333313</v>
      </c>
      <c r="V97" s="78"/>
      <c r="W97" s="193"/>
      <c r="Y97" s="48">
        <f t="shared" si="19"/>
        <v>0.58888888888888868</v>
      </c>
      <c r="Z97" s="49" t="s">
        <v>1</v>
      </c>
      <c r="AA97" s="50">
        <f t="shared" si="15"/>
        <v>0.58958333333333313</v>
      </c>
      <c r="AB97" s="78"/>
      <c r="AC97" s="58" t="s">
        <v>19</v>
      </c>
    </row>
    <row r="98" spans="2:29" x14ac:dyDescent="0.4">
      <c r="B98" s="125"/>
      <c r="C98" s="48">
        <f t="shared" si="16"/>
        <v>0.58958333333333313</v>
      </c>
      <c r="D98" s="49" t="s">
        <v>1</v>
      </c>
      <c r="E98" s="50">
        <f t="shared" si="12"/>
        <v>0.59027777777777757</v>
      </c>
      <c r="F98" s="57"/>
      <c r="N98" s="48">
        <f t="shared" si="17"/>
        <v>0.58958333333333313</v>
      </c>
      <c r="O98" s="49" t="s">
        <v>1</v>
      </c>
      <c r="P98" s="50">
        <f t="shared" si="13"/>
        <v>0.59027777777777757</v>
      </c>
      <c r="Q98" s="57"/>
      <c r="S98" s="48">
        <f t="shared" si="18"/>
        <v>0.58958333333333313</v>
      </c>
      <c r="T98" s="49" t="s">
        <v>1</v>
      </c>
      <c r="U98" s="50">
        <f t="shared" si="14"/>
        <v>0.59027777777777757</v>
      </c>
      <c r="V98" s="78"/>
      <c r="W98" s="193"/>
      <c r="Y98" s="48">
        <f t="shared" si="19"/>
        <v>0.58958333333333313</v>
      </c>
      <c r="Z98" s="49" t="s">
        <v>1</v>
      </c>
      <c r="AA98" s="50">
        <f t="shared" si="15"/>
        <v>0.59027777777777757</v>
      </c>
      <c r="AB98" s="78"/>
      <c r="AC98" s="58" t="s">
        <v>19</v>
      </c>
    </row>
    <row r="99" spans="2:29" x14ac:dyDescent="0.4">
      <c r="B99" s="125"/>
      <c r="C99" s="48">
        <f t="shared" si="16"/>
        <v>0.59027777777777757</v>
      </c>
      <c r="D99" s="49" t="s">
        <v>1</v>
      </c>
      <c r="E99" s="50">
        <f t="shared" si="12"/>
        <v>0.59097222222222201</v>
      </c>
      <c r="F99" s="57"/>
      <c r="N99" s="48">
        <f t="shared" si="17"/>
        <v>0.59027777777777757</v>
      </c>
      <c r="O99" s="49" t="s">
        <v>1</v>
      </c>
      <c r="P99" s="50">
        <f t="shared" si="13"/>
        <v>0.59097222222222201</v>
      </c>
      <c r="Q99" s="57"/>
      <c r="S99" s="48">
        <f t="shared" si="18"/>
        <v>0.59027777777777757</v>
      </c>
      <c r="T99" s="49" t="s">
        <v>1</v>
      </c>
      <c r="U99" s="50">
        <f t="shared" si="14"/>
        <v>0.59097222222222201</v>
      </c>
      <c r="V99" s="78"/>
      <c r="W99" s="193"/>
      <c r="Y99" s="48">
        <f t="shared" si="19"/>
        <v>0.59027777777777757</v>
      </c>
      <c r="Z99" s="49" t="s">
        <v>1</v>
      </c>
      <c r="AA99" s="50">
        <f t="shared" si="15"/>
        <v>0.59097222222222201</v>
      </c>
      <c r="AB99" s="78"/>
      <c r="AC99" s="57"/>
    </row>
    <row r="100" spans="2:29" x14ac:dyDescent="0.4">
      <c r="B100" s="125"/>
      <c r="C100" s="48">
        <f t="shared" si="16"/>
        <v>0.59097222222222201</v>
      </c>
      <c r="D100" s="49" t="s">
        <v>1</v>
      </c>
      <c r="E100" s="50">
        <f t="shared" si="12"/>
        <v>0.59166666666666645</v>
      </c>
      <c r="F100" s="57"/>
      <c r="N100" s="48">
        <f t="shared" si="17"/>
        <v>0.59097222222222201</v>
      </c>
      <c r="O100" s="49" t="s">
        <v>1</v>
      </c>
      <c r="P100" s="50">
        <f t="shared" si="13"/>
        <v>0.59166666666666645</v>
      </c>
      <c r="Q100" s="57"/>
      <c r="S100" s="48">
        <f t="shared" si="18"/>
        <v>0.59097222222222201</v>
      </c>
      <c r="T100" s="49" t="s">
        <v>1</v>
      </c>
      <c r="U100" s="50">
        <f t="shared" si="14"/>
        <v>0.59166666666666645</v>
      </c>
      <c r="V100" s="78"/>
      <c r="W100" s="193"/>
      <c r="Y100" s="48">
        <f t="shared" si="19"/>
        <v>0.59097222222222201</v>
      </c>
      <c r="Z100" s="49" t="s">
        <v>1</v>
      </c>
      <c r="AA100" s="50">
        <f t="shared" si="15"/>
        <v>0.59166666666666645</v>
      </c>
      <c r="AB100" s="78"/>
      <c r="AC100" s="57"/>
    </row>
    <row r="101" spans="2:29" x14ac:dyDescent="0.4">
      <c r="B101" s="125"/>
      <c r="C101" s="48">
        <f t="shared" si="16"/>
        <v>0.59166666666666645</v>
      </c>
      <c r="D101" s="49" t="s">
        <v>1</v>
      </c>
      <c r="E101" s="50">
        <f t="shared" si="12"/>
        <v>0.59236111111111089</v>
      </c>
      <c r="F101" s="57"/>
      <c r="N101" s="48">
        <f t="shared" si="17"/>
        <v>0.59166666666666645</v>
      </c>
      <c r="O101" s="49" t="s">
        <v>1</v>
      </c>
      <c r="P101" s="50">
        <f t="shared" si="13"/>
        <v>0.59236111111111089</v>
      </c>
      <c r="Q101" s="57"/>
      <c r="S101" s="48">
        <f t="shared" si="18"/>
        <v>0.59166666666666645</v>
      </c>
      <c r="T101" s="49" t="s">
        <v>1</v>
      </c>
      <c r="U101" s="50">
        <f t="shared" si="14"/>
        <v>0.59236111111111089</v>
      </c>
      <c r="V101" s="78"/>
      <c r="W101" s="193"/>
      <c r="Y101" s="48">
        <f t="shared" si="19"/>
        <v>0.59166666666666645</v>
      </c>
      <c r="Z101" s="49" t="s">
        <v>1</v>
      </c>
      <c r="AA101" s="50">
        <f t="shared" si="15"/>
        <v>0.59236111111111089</v>
      </c>
      <c r="AB101" s="78"/>
      <c r="AC101" s="57"/>
    </row>
    <row r="102" spans="2:29" x14ac:dyDescent="0.4">
      <c r="B102" s="125"/>
      <c r="C102" s="48">
        <f t="shared" si="16"/>
        <v>0.59236111111111089</v>
      </c>
      <c r="D102" s="49" t="s">
        <v>1</v>
      </c>
      <c r="E102" s="50">
        <f t="shared" si="12"/>
        <v>0.59305555555555534</v>
      </c>
      <c r="F102" s="57"/>
      <c r="N102" s="48">
        <f t="shared" si="17"/>
        <v>0.59236111111111089</v>
      </c>
      <c r="O102" s="49" t="s">
        <v>1</v>
      </c>
      <c r="P102" s="50">
        <f t="shared" si="13"/>
        <v>0.59305555555555534</v>
      </c>
      <c r="Q102" s="57"/>
      <c r="S102" s="48">
        <f t="shared" si="18"/>
        <v>0.59236111111111089</v>
      </c>
      <c r="T102" s="49" t="s">
        <v>1</v>
      </c>
      <c r="U102" s="50">
        <f t="shared" si="14"/>
        <v>0.59305555555555534</v>
      </c>
      <c r="V102" s="78"/>
      <c r="W102" s="193"/>
      <c r="Y102" s="48">
        <f t="shared" si="19"/>
        <v>0.59236111111111089</v>
      </c>
      <c r="Z102" s="49" t="s">
        <v>1</v>
      </c>
      <c r="AA102" s="50">
        <f t="shared" si="15"/>
        <v>0.59305555555555534</v>
      </c>
      <c r="AB102" s="78"/>
      <c r="AC102" s="57"/>
    </row>
    <row r="103" spans="2:29" x14ac:dyDescent="0.4">
      <c r="B103" s="125"/>
      <c r="C103" s="48">
        <f t="shared" si="16"/>
        <v>0.59305555555555534</v>
      </c>
      <c r="D103" s="49" t="s">
        <v>1</v>
      </c>
      <c r="E103" s="50">
        <f t="shared" si="12"/>
        <v>0.59374999999999978</v>
      </c>
      <c r="F103" s="57"/>
      <c r="N103" s="48">
        <f t="shared" si="17"/>
        <v>0.59305555555555534</v>
      </c>
      <c r="O103" s="49" t="s">
        <v>1</v>
      </c>
      <c r="P103" s="50">
        <f t="shared" si="13"/>
        <v>0.59374999999999978</v>
      </c>
      <c r="Q103" s="57"/>
      <c r="S103" s="48">
        <f t="shared" si="18"/>
        <v>0.59305555555555534</v>
      </c>
      <c r="T103" s="49" t="s">
        <v>1</v>
      </c>
      <c r="U103" s="50">
        <f t="shared" si="14"/>
        <v>0.59374999999999978</v>
      </c>
      <c r="V103" s="78"/>
      <c r="W103" s="194"/>
      <c r="Y103" s="48">
        <f t="shared" si="19"/>
        <v>0.59305555555555534</v>
      </c>
      <c r="Z103" s="49" t="s">
        <v>1</v>
      </c>
      <c r="AA103" s="50">
        <f t="shared" si="15"/>
        <v>0.59374999999999978</v>
      </c>
      <c r="AB103" s="78"/>
      <c r="AC103" s="57"/>
    </row>
    <row r="104" spans="2:29" x14ac:dyDescent="0.4">
      <c r="B104" s="125"/>
      <c r="C104" s="48">
        <f t="shared" si="16"/>
        <v>0.59374999999999978</v>
      </c>
      <c r="D104" s="49" t="s">
        <v>1</v>
      </c>
      <c r="E104" s="50">
        <f t="shared" si="12"/>
        <v>0.59444444444444422</v>
      </c>
      <c r="F104" s="57"/>
      <c r="N104" s="48">
        <f t="shared" si="17"/>
        <v>0.59374999999999978</v>
      </c>
      <c r="O104" s="49" t="s">
        <v>1</v>
      </c>
      <c r="P104" s="50">
        <f t="shared" si="13"/>
        <v>0.59444444444444422</v>
      </c>
      <c r="Q104" s="57"/>
      <c r="S104" s="48">
        <f t="shared" si="18"/>
        <v>0.59374999999999978</v>
      </c>
      <c r="T104" s="49" t="s">
        <v>1</v>
      </c>
      <c r="U104" s="50">
        <f t="shared" si="14"/>
        <v>0.59444444444444422</v>
      </c>
      <c r="V104" s="78"/>
      <c r="W104" s="58">
        <v>450</v>
      </c>
      <c r="Y104" s="48">
        <f t="shared" si="19"/>
        <v>0.59374999999999978</v>
      </c>
      <c r="Z104" s="49" t="s">
        <v>1</v>
      </c>
      <c r="AA104" s="50">
        <f t="shared" si="15"/>
        <v>0.59444444444444422</v>
      </c>
      <c r="AB104" s="78"/>
      <c r="AC104" s="57"/>
    </row>
    <row r="105" spans="2:29" x14ac:dyDescent="0.4">
      <c r="B105" s="125"/>
      <c r="C105" s="48">
        <f t="shared" si="16"/>
        <v>0.59444444444444422</v>
      </c>
      <c r="D105" s="49" t="s">
        <v>1</v>
      </c>
      <c r="E105" s="50">
        <f t="shared" si="12"/>
        <v>0.59513888888888866</v>
      </c>
      <c r="F105" s="57"/>
      <c r="N105" s="48">
        <f t="shared" si="17"/>
        <v>0.59444444444444422</v>
      </c>
      <c r="O105" s="49" t="s">
        <v>1</v>
      </c>
      <c r="P105" s="50">
        <f t="shared" si="13"/>
        <v>0.59513888888888866</v>
      </c>
      <c r="Q105" s="57"/>
      <c r="S105" s="48">
        <f t="shared" si="18"/>
        <v>0.59444444444444422</v>
      </c>
      <c r="T105" s="49" t="s">
        <v>1</v>
      </c>
      <c r="U105" s="50">
        <f t="shared" si="14"/>
        <v>0.59513888888888866</v>
      </c>
      <c r="V105" s="78"/>
      <c r="W105" s="58">
        <v>450</v>
      </c>
      <c r="Y105" s="48">
        <f t="shared" si="19"/>
        <v>0.59444444444444422</v>
      </c>
      <c r="Z105" s="49" t="s">
        <v>1</v>
      </c>
      <c r="AA105" s="50">
        <f t="shared" si="15"/>
        <v>0.59513888888888866</v>
      </c>
      <c r="AB105" s="78"/>
      <c r="AC105" s="57"/>
    </row>
    <row r="106" spans="2:29" x14ac:dyDescent="0.4">
      <c r="B106" s="125"/>
      <c r="C106" s="48">
        <f t="shared" si="16"/>
        <v>0.59513888888888866</v>
      </c>
      <c r="D106" s="49" t="s">
        <v>1</v>
      </c>
      <c r="E106" s="50">
        <f t="shared" si="12"/>
        <v>0.5958333333333331</v>
      </c>
      <c r="F106" s="57"/>
      <c r="N106" s="48">
        <f t="shared" si="17"/>
        <v>0.59513888888888866</v>
      </c>
      <c r="O106" s="49" t="s">
        <v>1</v>
      </c>
      <c r="P106" s="50">
        <f t="shared" si="13"/>
        <v>0.5958333333333331</v>
      </c>
      <c r="Q106" s="57"/>
      <c r="S106" s="48">
        <f t="shared" si="18"/>
        <v>0.59513888888888866</v>
      </c>
      <c r="T106" s="49" t="s">
        <v>1</v>
      </c>
      <c r="U106" s="50">
        <f t="shared" si="14"/>
        <v>0.5958333333333331</v>
      </c>
      <c r="V106" s="78"/>
      <c r="W106" s="58" t="s">
        <v>19</v>
      </c>
      <c r="Y106" s="48">
        <f t="shared" si="19"/>
        <v>0.59513888888888866</v>
      </c>
      <c r="Z106" s="49" t="s">
        <v>1</v>
      </c>
      <c r="AA106" s="50">
        <f t="shared" si="15"/>
        <v>0.5958333333333331</v>
      </c>
      <c r="AB106" s="78"/>
      <c r="AC106" s="57"/>
    </row>
    <row r="107" spans="2:29" x14ac:dyDescent="0.4">
      <c r="B107" s="125"/>
      <c r="C107" s="48">
        <f t="shared" si="16"/>
        <v>0.5958333333333331</v>
      </c>
      <c r="D107" s="49" t="s">
        <v>1</v>
      </c>
      <c r="E107" s="50">
        <f t="shared" si="12"/>
        <v>0.59652777777777755</v>
      </c>
      <c r="F107" s="57"/>
      <c r="N107" s="48">
        <f t="shared" si="17"/>
        <v>0.5958333333333331</v>
      </c>
      <c r="O107" s="49" t="s">
        <v>1</v>
      </c>
      <c r="P107" s="50">
        <f t="shared" si="13"/>
        <v>0.59652777777777755</v>
      </c>
      <c r="Q107" s="57"/>
      <c r="S107" s="48">
        <f t="shared" si="18"/>
        <v>0.5958333333333331</v>
      </c>
      <c r="T107" s="49" t="s">
        <v>1</v>
      </c>
      <c r="U107" s="50">
        <f t="shared" si="14"/>
        <v>0.59652777777777755</v>
      </c>
      <c r="V107" s="78"/>
      <c r="W107" s="58" t="s">
        <v>19</v>
      </c>
      <c r="Y107" s="48">
        <f t="shared" si="19"/>
        <v>0.5958333333333331</v>
      </c>
      <c r="Z107" s="49" t="s">
        <v>1</v>
      </c>
      <c r="AA107" s="50">
        <f t="shared" si="15"/>
        <v>0.59652777777777755</v>
      </c>
      <c r="AB107" s="78"/>
      <c r="AC107" s="57"/>
    </row>
    <row r="108" spans="2:29" x14ac:dyDescent="0.4">
      <c r="B108" s="125"/>
      <c r="C108" s="48">
        <f t="shared" si="16"/>
        <v>0.59652777777777755</v>
      </c>
      <c r="D108" s="49" t="s">
        <v>1</v>
      </c>
      <c r="E108" s="50">
        <f t="shared" si="12"/>
        <v>0.59722222222222199</v>
      </c>
      <c r="F108" s="57"/>
      <c r="N108" s="48">
        <f t="shared" si="17"/>
        <v>0.59652777777777755</v>
      </c>
      <c r="O108" s="49" t="s">
        <v>1</v>
      </c>
      <c r="P108" s="50">
        <f t="shared" si="13"/>
        <v>0.59722222222222199</v>
      </c>
      <c r="Q108" s="57"/>
      <c r="S108" s="48">
        <f t="shared" si="18"/>
        <v>0.59652777777777755</v>
      </c>
      <c r="T108" s="49" t="s">
        <v>1</v>
      </c>
      <c r="U108" s="50">
        <f t="shared" si="14"/>
        <v>0.59722222222222199</v>
      </c>
      <c r="V108" s="78"/>
      <c r="W108" s="58" t="s">
        <v>19</v>
      </c>
      <c r="Y108" s="48">
        <f t="shared" si="19"/>
        <v>0.59652777777777755</v>
      </c>
      <c r="Z108" s="49" t="s">
        <v>1</v>
      </c>
      <c r="AA108" s="50">
        <f t="shared" si="15"/>
        <v>0.59722222222222199</v>
      </c>
      <c r="AB108" s="78"/>
      <c r="AC108" s="57"/>
    </row>
    <row r="109" spans="2:29" x14ac:dyDescent="0.4">
      <c r="B109" s="125"/>
      <c r="C109" s="48">
        <f t="shared" si="16"/>
        <v>0.59722222222222199</v>
      </c>
      <c r="D109" s="49" t="s">
        <v>1</v>
      </c>
      <c r="E109" s="50">
        <f t="shared" si="12"/>
        <v>0.59791666666666643</v>
      </c>
      <c r="F109" s="57"/>
      <c r="N109" s="48">
        <f t="shared" si="17"/>
        <v>0.59722222222222199</v>
      </c>
      <c r="O109" s="49" t="s">
        <v>1</v>
      </c>
      <c r="P109" s="50">
        <f t="shared" si="13"/>
        <v>0.59791666666666643</v>
      </c>
      <c r="Q109" s="57"/>
      <c r="S109" s="48">
        <f t="shared" si="18"/>
        <v>0.59722222222222199</v>
      </c>
      <c r="T109" s="49" t="s">
        <v>1</v>
      </c>
      <c r="U109" s="50">
        <f t="shared" si="14"/>
        <v>0.59791666666666643</v>
      </c>
      <c r="V109" s="78"/>
      <c r="W109" s="57"/>
      <c r="Y109" s="48">
        <f t="shared" si="19"/>
        <v>0.59722222222222199</v>
      </c>
      <c r="Z109" s="49" t="s">
        <v>1</v>
      </c>
      <c r="AA109" s="50">
        <f t="shared" si="15"/>
        <v>0.59791666666666643</v>
      </c>
      <c r="AB109" s="78"/>
      <c r="AC109" s="57"/>
    </row>
    <row r="110" spans="2:29" x14ac:dyDescent="0.4">
      <c r="B110" s="125"/>
      <c r="C110" s="48">
        <f t="shared" si="16"/>
        <v>0.59791666666666643</v>
      </c>
      <c r="D110" s="49" t="s">
        <v>1</v>
      </c>
      <c r="E110" s="50">
        <f t="shared" si="12"/>
        <v>0.59861111111111087</v>
      </c>
      <c r="F110" s="57"/>
      <c r="N110" s="48">
        <f t="shared" si="17"/>
        <v>0.59791666666666643</v>
      </c>
      <c r="O110" s="49" t="s">
        <v>1</v>
      </c>
      <c r="P110" s="50">
        <f t="shared" si="13"/>
        <v>0.59861111111111087</v>
      </c>
      <c r="Q110" s="57"/>
      <c r="S110" s="48">
        <f t="shared" si="18"/>
        <v>0.59791666666666643</v>
      </c>
      <c r="T110" s="49" t="s">
        <v>1</v>
      </c>
      <c r="U110" s="50">
        <f t="shared" si="14"/>
        <v>0.59861111111111087</v>
      </c>
      <c r="V110" s="78"/>
      <c r="W110" s="57"/>
      <c r="Y110" s="48">
        <f t="shared" si="19"/>
        <v>0.59791666666666643</v>
      </c>
      <c r="Z110" s="49" t="s">
        <v>1</v>
      </c>
      <c r="AA110" s="50">
        <f t="shared" si="15"/>
        <v>0.59861111111111087</v>
      </c>
      <c r="AB110" s="78"/>
      <c r="AC110" s="57"/>
    </row>
    <row r="111" spans="2:29" x14ac:dyDescent="0.4">
      <c r="B111" s="125"/>
      <c r="C111" s="48">
        <f t="shared" si="16"/>
        <v>0.59861111111111087</v>
      </c>
      <c r="D111" s="49" t="s">
        <v>1</v>
      </c>
      <c r="E111" s="50">
        <f t="shared" si="12"/>
        <v>0.59930555555555531</v>
      </c>
      <c r="F111" s="57"/>
      <c r="N111" s="48">
        <f t="shared" si="17"/>
        <v>0.59861111111111087</v>
      </c>
      <c r="O111" s="49" t="s">
        <v>1</v>
      </c>
      <c r="P111" s="50">
        <f t="shared" si="13"/>
        <v>0.59930555555555531</v>
      </c>
      <c r="Q111" s="57"/>
      <c r="S111" s="48">
        <f t="shared" si="18"/>
        <v>0.59861111111111087</v>
      </c>
      <c r="T111" s="49" t="s">
        <v>1</v>
      </c>
      <c r="U111" s="50">
        <f t="shared" si="14"/>
        <v>0.59930555555555531</v>
      </c>
      <c r="V111" s="78"/>
      <c r="W111" s="57"/>
      <c r="Y111" s="48">
        <f t="shared" si="19"/>
        <v>0.59861111111111087</v>
      </c>
      <c r="Z111" s="49" t="s">
        <v>1</v>
      </c>
      <c r="AA111" s="50">
        <f t="shared" si="15"/>
        <v>0.59930555555555531</v>
      </c>
      <c r="AB111" s="78"/>
      <c r="AC111" s="57"/>
    </row>
    <row r="112" spans="2:29" x14ac:dyDescent="0.4">
      <c r="B112" s="125"/>
      <c r="C112" s="48">
        <f t="shared" si="16"/>
        <v>0.59930555555555531</v>
      </c>
      <c r="D112" s="49" t="s">
        <v>1</v>
      </c>
      <c r="E112" s="50">
        <f t="shared" si="12"/>
        <v>0.59999999999999976</v>
      </c>
      <c r="F112" s="57"/>
      <c r="N112" s="48">
        <f t="shared" si="17"/>
        <v>0.59930555555555531</v>
      </c>
      <c r="O112" s="49" t="s">
        <v>1</v>
      </c>
      <c r="P112" s="50">
        <f t="shared" si="13"/>
        <v>0.59999999999999976</v>
      </c>
      <c r="Q112" s="57"/>
      <c r="S112" s="48">
        <f t="shared" si="18"/>
        <v>0.59930555555555531</v>
      </c>
      <c r="T112" s="49" t="s">
        <v>1</v>
      </c>
      <c r="U112" s="50">
        <f t="shared" si="14"/>
        <v>0.59999999999999976</v>
      </c>
      <c r="V112" s="78"/>
      <c r="W112" s="57"/>
      <c r="Y112" s="48">
        <f t="shared" si="19"/>
        <v>0.59930555555555531</v>
      </c>
      <c r="Z112" s="49" t="s">
        <v>1</v>
      </c>
      <c r="AA112" s="50">
        <f t="shared" si="15"/>
        <v>0.59999999999999976</v>
      </c>
      <c r="AB112" s="78"/>
      <c r="AC112" s="57"/>
    </row>
    <row r="113" spans="2:29" x14ac:dyDescent="0.4">
      <c r="B113" s="125"/>
      <c r="C113" s="48">
        <f t="shared" si="16"/>
        <v>0.59999999999999976</v>
      </c>
      <c r="D113" s="49" t="s">
        <v>1</v>
      </c>
      <c r="E113" s="50">
        <f t="shared" si="12"/>
        <v>0.6006944444444442</v>
      </c>
      <c r="F113" s="57"/>
      <c r="N113" s="48">
        <f t="shared" si="17"/>
        <v>0.59999999999999976</v>
      </c>
      <c r="O113" s="49" t="s">
        <v>1</v>
      </c>
      <c r="P113" s="50">
        <f t="shared" si="13"/>
        <v>0.6006944444444442</v>
      </c>
      <c r="Q113" s="57"/>
      <c r="S113" s="48">
        <f t="shared" si="18"/>
        <v>0.59999999999999976</v>
      </c>
      <c r="T113" s="49" t="s">
        <v>1</v>
      </c>
      <c r="U113" s="50">
        <f t="shared" si="14"/>
        <v>0.6006944444444442</v>
      </c>
      <c r="V113" s="78"/>
      <c r="W113" s="57"/>
      <c r="Y113" s="48">
        <f t="shared" si="19"/>
        <v>0.59999999999999976</v>
      </c>
      <c r="Z113" s="49" t="s">
        <v>1</v>
      </c>
      <c r="AA113" s="50">
        <f t="shared" si="15"/>
        <v>0.6006944444444442</v>
      </c>
      <c r="AB113" s="78"/>
      <c r="AC113" s="57"/>
    </row>
    <row r="114" spans="2:29" x14ac:dyDescent="0.4">
      <c r="B114" s="125"/>
      <c r="C114" s="48">
        <f t="shared" si="16"/>
        <v>0.6006944444444442</v>
      </c>
      <c r="D114" s="49" t="s">
        <v>1</v>
      </c>
      <c r="E114" s="50">
        <f t="shared" si="12"/>
        <v>0.60138888888888864</v>
      </c>
      <c r="F114" s="57"/>
      <c r="N114" s="48">
        <f t="shared" si="17"/>
        <v>0.6006944444444442</v>
      </c>
      <c r="O114" s="49" t="s">
        <v>1</v>
      </c>
      <c r="P114" s="50">
        <f t="shared" si="13"/>
        <v>0.60138888888888864</v>
      </c>
      <c r="Q114" s="57"/>
      <c r="S114" s="48">
        <f t="shared" si="18"/>
        <v>0.6006944444444442</v>
      </c>
      <c r="T114" s="49" t="s">
        <v>1</v>
      </c>
      <c r="U114" s="50">
        <f t="shared" si="14"/>
        <v>0.60138888888888864</v>
      </c>
      <c r="V114" s="78"/>
      <c r="W114" s="57"/>
      <c r="Y114" s="48">
        <f t="shared" si="19"/>
        <v>0.6006944444444442</v>
      </c>
      <c r="Z114" s="49" t="s">
        <v>1</v>
      </c>
      <c r="AA114" s="50">
        <f t="shared" si="15"/>
        <v>0.60138888888888864</v>
      </c>
      <c r="AB114" s="78"/>
      <c r="AC114" s="57"/>
    </row>
    <row r="115" spans="2:29" x14ac:dyDescent="0.4">
      <c r="B115" s="125"/>
      <c r="C115" s="48">
        <f t="shared" si="16"/>
        <v>0.60138888888888864</v>
      </c>
      <c r="D115" s="49" t="s">
        <v>1</v>
      </c>
      <c r="E115" s="50">
        <f t="shared" si="12"/>
        <v>0.60208333333333308</v>
      </c>
      <c r="F115" s="57"/>
      <c r="N115" s="48">
        <f t="shared" si="17"/>
        <v>0.60138888888888864</v>
      </c>
      <c r="O115" s="49" t="s">
        <v>1</v>
      </c>
      <c r="P115" s="50">
        <f t="shared" si="13"/>
        <v>0.60208333333333308</v>
      </c>
      <c r="Q115" s="57"/>
      <c r="S115" s="48">
        <f t="shared" si="18"/>
        <v>0.60138888888888864</v>
      </c>
      <c r="T115" s="49" t="s">
        <v>1</v>
      </c>
      <c r="U115" s="50">
        <f t="shared" si="14"/>
        <v>0.60208333333333308</v>
      </c>
      <c r="V115" s="78"/>
      <c r="W115" s="57"/>
      <c r="Y115" s="48">
        <f t="shared" si="19"/>
        <v>0.60138888888888864</v>
      </c>
      <c r="Z115" s="49" t="s">
        <v>1</v>
      </c>
      <c r="AA115" s="50">
        <f t="shared" si="15"/>
        <v>0.60208333333333308</v>
      </c>
      <c r="AB115" s="78"/>
      <c r="AC115" s="57"/>
    </row>
    <row r="116" spans="2:29" x14ac:dyDescent="0.4">
      <c r="B116" s="125"/>
      <c r="C116" s="48">
        <f t="shared" si="16"/>
        <v>0.60208333333333308</v>
      </c>
      <c r="D116" s="49" t="s">
        <v>1</v>
      </c>
      <c r="E116" s="50">
        <f t="shared" si="12"/>
        <v>0.60277777777777752</v>
      </c>
      <c r="F116" s="57"/>
      <c r="N116" s="48">
        <f t="shared" si="17"/>
        <v>0.60208333333333308</v>
      </c>
      <c r="O116" s="49" t="s">
        <v>1</v>
      </c>
      <c r="P116" s="50">
        <f t="shared" si="13"/>
        <v>0.60277777777777752</v>
      </c>
      <c r="Q116" s="57"/>
      <c r="S116" s="48">
        <f t="shared" si="18"/>
        <v>0.60208333333333308</v>
      </c>
      <c r="T116" s="49" t="s">
        <v>1</v>
      </c>
      <c r="U116" s="50">
        <f t="shared" si="14"/>
        <v>0.60277777777777752</v>
      </c>
      <c r="V116" s="78"/>
      <c r="W116" s="57"/>
      <c r="Y116" s="48">
        <f t="shared" si="19"/>
        <v>0.60208333333333308</v>
      </c>
      <c r="Z116" s="49" t="s">
        <v>1</v>
      </c>
      <c r="AA116" s="50">
        <f t="shared" si="15"/>
        <v>0.60277777777777752</v>
      </c>
      <c r="AB116" s="78"/>
      <c r="AC116" s="57"/>
    </row>
    <row r="117" spans="2:29" x14ac:dyDescent="0.4">
      <c r="B117" s="125"/>
      <c r="C117" s="48">
        <f t="shared" si="16"/>
        <v>0.60277777777777752</v>
      </c>
      <c r="D117" s="49" t="s">
        <v>1</v>
      </c>
      <c r="E117" s="50">
        <f t="shared" si="12"/>
        <v>0.60347222222222197</v>
      </c>
      <c r="F117" s="57"/>
      <c r="N117" s="48">
        <f t="shared" si="17"/>
        <v>0.60277777777777752</v>
      </c>
      <c r="O117" s="49" t="s">
        <v>1</v>
      </c>
      <c r="P117" s="50">
        <f t="shared" si="13"/>
        <v>0.60347222222222197</v>
      </c>
      <c r="Q117" s="57"/>
      <c r="S117" s="48">
        <f t="shared" si="18"/>
        <v>0.60277777777777752</v>
      </c>
      <c r="T117" s="49" t="s">
        <v>1</v>
      </c>
      <c r="U117" s="50">
        <f t="shared" si="14"/>
        <v>0.60347222222222197</v>
      </c>
      <c r="V117" s="78"/>
      <c r="W117" s="57"/>
      <c r="Y117" s="48">
        <f t="shared" si="19"/>
        <v>0.60277777777777752</v>
      </c>
      <c r="Z117" s="49" t="s">
        <v>1</v>
      </c>
      <c r="AA117" s="50">
        <f t="shared" si="15"/>
        <v>0.60347222222222197</v>
      </c>
      <c r="AB117" s="78"/>
      <c r="AC117" s="57"/>
    </row>
    <row r="118" spans="2:29" x14ac:dyDescent="0.4">
      <c r="B118" s="125"/>
      <c r="C118" s="52">
        <f t="shared" si="16"/>
        <v>0.60347222222222197</v>
      </c>
      <c r="D118" s="53" t="s">
        <v>1</v>
      </c>
      <c r="E118" s="54">
        <f t="shared" si="12"/>
        <v>0.60416666666666641</v>
      </c>
      <c r="F118" s="70"/>
      <c r="N118" s="52">
        <f t="shared" si="17"/>
        <v>0.60347222222222197</v>
      </c>
      <c r="O118" s="53" t="s">
        <v>1</v>
      </c>
      <c r="P118" s="54">
        <f t="shared" si="13"/>
        <v>0.60416666666666641</v>
      </c>
      <c r="Q118" s="70"/>
      <c r="S118" s="52">
        <f t="shared" si="18"/>
        <v>0.60347222222222197</v>
      </c>
      <c r="T118" s="53" t="s">
        <v>1</v>
      </c>
      <c r="U118" s="54">
        <f t="shared" si="14"/>
        <v>0.60416666666666641</v>
      </c>
      <c r="V118" s="81"/>
      <c r="W118" s="70"/>
      <c r="Y118" s="52">
        <f t="shared" si="19"/>
        <v>0.60347222222222197</v>
      </c>
      <c r="Z118" s="53" t="s">
        <v>1</v>
      </c>
      <c r="AA118" s="54">
        <f t="shared" si="15"/>
        <v>0.60416666666666641</v>
      </c>
      <c r="AB118" s="81"/>
      <c r="AC118" s="70"/>
    </row>
  </sheetData>
  <mergeCells count="40">
    <mergeCell ref="B6:D6"/>
    <mergeCell ref="E6:G6"/>
    <mergeCell ref="B7:D7"/>
    <mergeCell ref="E7:G7"/>
    <mergeCell ref="B8:D8"/>
    <mergeCell ref="E8:G8"/>
    <mergeCell ref="B12:D12"/>
    <mergeCell ref="B13:D13"/>
    <mergeCell ref="E13:G13"/>
    <mergeCell ref="B14:D14"/>
    <mergeCell ref="E14:G14"/>
    <mergeCell ref="B9:D9"/>
    <mergeCell ref="E9:G9"/>
    <mergeCell ref="B10:D10"/>
    <mergeCell ref="E10:G10"/>
    <mergeCell ref="B11:D11"/>
    <mergeCell ref="E11:G11"/>
    <mergeCell ref="B16:D16"/>
    <mergeCell ref="E16:G16"/>
    <mergeCell ref="B28:E28"/>
    <mergeCell ref="B15:D15"/>
    <mergeCell ref="E15:G15"/>
    <mergeCell ref="N28:P28"/>
    <mergeCell ref="S28:U28"/>
    <mergeCell ref="Y28:AA28"/>
    <mergeCell ref="B29:B88"/>
    <mergeCell ref="H29:H31"/>
    <mergeCell ref="I29:I31"/>
    <mergeCell ref="J29:J31"/>
    <mergeCell ref="K29:K31"/>
    <mergeCell ref="L29:L31"/>
    <mergeCell ref="W29:W88"/>
    <mergeCell ref="H28:K28"/>
    <mergeCell ref="AC29:AC88"/>
    <mergeCell ref="H36:K38"/>
    <mergeCell ref="L36:L38"/>
    <mergeCell ref="H39:H43"/>
    <mergeCell ref="B89:B118"/>
    <mergeCell ref="W89:W103"/>
    <mergeCell ref="AC89:AC93"/>
  </mergeCells>
  <phoneticPr fontId="1"/>
  <dataValidations disablePrompts="1" count="2">
    <dataValidation type="list" allowBlank="1" showInputMessage="1" showErrorMessage="1" sqref="E16:G16" xr:uid="{00000000-0002-0000-1800-000000000000}">
      <formula1>"事前予測型,直前計測型"</formula1>
    </dataValidation>
    <dataValidation type="list" allowBlank="1" showInputMessage="1" showErrorMessage="1" sqref="E6:G6" xr:uid="{00000000-0002-0000-1800-000001000000}">
      <formula1>$C$4:$C$5</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AN124"/>
  <sheetViews>
    <sheetView showGridLines="0" view="pageBreakPreview" zoomScale="55" zoomScaleNormal="395" zoomScaleSheetLayoutView="55" workbookViewId="0"/>
  </sheetViews>
  <sheetFormatPr defaultColWidth="9" defaultRowHeight="18.75" x14ac:dyDescent="0.4"/>
  <cols>
    <col min="1" max="1" width="2.125" style="19" customWidth="1"/>
    <col min="2" max="2" width="5.625" style="19" customWidth="1"/>
    <col min="3" max="4" width="11.625" style="19" customWidth="1"/>
    <col min="5" max="11" width="9" style="19"/>
    <col min="12" max="12" width="11.125" style="19" customWidth="1"/>
    <col min="13" max="13" width="5.625" style="19" customWidth="1"/>
    <col min="14" max="24" width="11.125" style="19" customWidth="1"/>
    <col min="25" max="25" width="20.625" style="19" customWidth="1"/>
    <col min="26" max="28" width="9" style="19"/>
    <col min="29" max="29" width="15.625" style="19" customWidth="1"/>
    <col min="30" max="30" width="11.125" style="19" customWidth="1"/>
    <col min="31" max="31" width="13.75" style="19" customWidth="1"/>
    <col min="32" max="32" width="6" style="19" customWidth="1"/>
    <col min="33" max="33" width="10.5" style="19" customWidth="1"/>
    <col min="34" max="34" width="9" style="19"/>
    <col min="35" max="35" width="15.625" style="19" customWidth="1"/>
    <col min="36" max="36" width="11.125" style="19" customWidth="1"/>
    <col min="37" max="38" width="9" style="19"/>
    <col min="39" max="39" width="9.875" style="19" customWidth="1"/>
    <col min="40" max="16384" width="9" style="19"/>
  </cols>
  <sheetData>
    <row r="1" spans="2:7" x14ac:dyDescent="0.4">
      <c r="B1" s="22"/>
    </row>
    <row r="2" spans="2:7" x14ac:dyDescent="0.4">
      <c r="B2" s="22" t="s">
        <v>20</v>
      </c>
    </row>
    <row r="3" spans="2:7" ht="24" x14ac:dyDescent="0.4">
      <c r="B3" s="64" t="s">
        <v>75</v>
      </c>
    </row>
    <row r="4" spans="2:7" ht="18" customHeight="1" x14ac:dyDescent="0.4">
      <c r="C4" s="73" t="s">
        <v>52</v>
      </c>
      <c r="D4" s="38" t="s">
        <v>53</v>
      </c>
      <c r="E4" s="22"/>
      <c r="F4" s="22"/>
      <c r="G4" s="22"/>
    </row>
    <row r="5" spans="2:7" ht="18" customHeight="1" x14ac:dyDescent="0.4">
      <c r="C5" s="38" t="s">
        <v>54</v>
      </c>
      <c r="D5" s="22"/>
      <c r="E5" s="22"/>
      <c r="F5" s="22"/>
      <c r="G5" s="22"/>
    </row>
    <row r="6" spans="2:7" ht="36" customHeight="1" x14ac:dyDescent="0.4">
      <c r="B6" s="116" t="s">
        <v>55</v>
      </c>
      <c r="C6" s="117"/>
      <c r="D6" s="118"/>
      <c r="E6" s="119"/>
      <c r="F6" s="119"/>
      <c r="G6" s="119"/>
    </row>
    <row r="7" spans="2:7" x14ac:dyDescent="0.4">
      <c r="B7" s="137" t="s">
        <v>0</v>
      </c>
      <c r="C7" s="138"/>
      <c r="D7" s="139"/>
      <c r="E7" s="140"/>
      <c r="F7" s="141"/>
      <c r="G7" s="142"/>
    </row>
    <row r="8" spans="2:7" x14ac:dyDescent="0.4">
      <c r="B8" s="137" t="s">
        <v>3</v>
      </c>
      <c r="C8" s="138"/>
      <c r="D8" s="139"/>
      <c r="E8" s="168"/>
      <c r="F8" s="168"/>
      <c r="G8" s="168"/>
    </row>
    <row r="9" spans="2:7" x14ac:dyDescent="0.4">
      <c r="B9" s="169" t="s">
        <v>15</v>
      </c>
      <c r="C9" s="120"/>
      <c r="D9" s="121"/>
      <c r="E9" s="140"/>
      <c r="F9" s="141"/>
      <c r="G9" s="142"/>
    </row>
    <row r="10" spans="2:7" x14ac:dyDescent="0.4">
      <c r="B10" s="130" t="s">
        <v>69</v>
      </c>
      <c r="C10" s="131"/>
      <c r="D10" s="132"/>
      <c r="E10" s="133"/>
      <c r="F10" s="134"/>
      <c r="G10" s="135"/>
    </row>
    <row r="11" spans="2:7" x14ac:dyDescent="0.4">
      <c r="B11" s="130" t="s">
        <v>5</v>
      </c>
      <c r="C11" s="131"/>
      <c r="D11" s="132"/>
      <c r="E11" s="133"/>
      <c r="F11" s="134"/>
      <c r="G11" s="135"/>
    </row>
    <row r="12" spans="2:7" x14ac:dyDescent="0.4">
      <c r="B12" s="130" t="s">
        <v>67</v>
      </c>
      <c r="C12" s="131"/>
      <c r="D12" s="132"/>
      <c r="E12" s="133"/>
      <c r="F12" s="134"/>
      <c r="G12" s="135"/>
    </row>
    <row r="13" spans="2:7" ht="36" customHeight="1" x14ac:dyDescent="0.4">
      <c r="B13" s="137" t="s">
        <v>12</v>
      </c>
      <c r="C13" s="138"/>
      <c r="D13" s="139"/>
      <c r="E13" s="93"/>
      <c r="F13" s="94" t="s">
        <v>4</v>
      </c>
      <c r="G13" s="21">
        <f>E13+TIME(1,30,0)</f>
        <v>6.25E-2</v>
      </c>
    </row>
    <row r="14" spans="2:7" ht="18" customHeight="1" x14ac:dyDescent="0.4">
      <c r="B14" s="137" t="s">
        <v>22</v>
      </c>
      <c r="C14" s="138"/>
      <c r="D14" s="139"/>
      <c r="E14" s="122"/>
      <c r="F14" s="123"/>
      <c r="G14" s="124"/>
    </row>
    <row r="15" spans="2:7" ht="18" customHeight="1" x14ac:dyDescent="0.4">
      <c r="B15" s="137" t="s">
        <v>23</v>
      </c>
      <c r="C15" s="138"/>
      <c r="D15" s="139"/>
      <c r="E15" s="122"/>
      <c r="F15" s="123"/>
      <c r="G15" s="124"/>
    </row>
    <row r="16" spans="2:7" ht="36" customHeight="1" x14ac:dyDescent="0.4">
      <c r="B16" s="126" t="s">
        <v>35</v>
      </c>
      <c r="C16" s="127"/>
      <c r="D16" s="127"/>
      <c r="E16" s="128"/>
      <c r="F16" s="128"/>
      <c r="G16" s="128"/>
    </row>
    <row r="17" spans="1:40" ht="54" customHeight="1" x14ac:dyDescent="0.4"/>
    <row r="18" spans="1:40" x14ac:dyDescent="0.4">
      <c r="B18" s="65" t="s">
        <v>6</v>
      </c>
      <c r="C18" s="95"/>
      <c r="D18" s="95"/>
      <c r="E18" s="23"/>
      <c r="F18" s="23"/>
      <c r="G18" s="23"/>
    </row>
    <row r="19" spans="1:40" x14ac:dyDescent="0.4">
      <c r="B19" s="22" t="s">
        <v>97</v>
      </c>
    </row>
    <row r="20" spans="1:40" x14ac:dyDescent="0.4">
      <c r="B20" s="66" t="s">
        <v>50</v>
      </c>
    </row>
    <row r="21" spans="1:40" x14ac:dyDescent="0.4">
      <c r="B21" s="19" t="s">
        <v>49</v>
      </c>
    </row>
    <row r="22" spans="1:40" x14ac:dyDescent="0.4">
      <c r="B22" s="22" t="s">
        <v>37</v>
      </c>
      <c r="C22" s="22" t="s">
        <v>36</v>
      </c>
    </row>
    <row r="23" spans="1:40" x14ac:dyDescent="0.4">
      <c r="B23" s="22" t="s">
        <v>37</v>
      </c>
      <c r="C23" s="22" t="s">
        <v>38</v>
      </c>
    </row>
    <row r="24" spans="1:40" x14ac:dyDescent="0.4">
      <c r="B24" s="22"/>
      <c r="C24" s="22"/>
    </row>
    <row r="25" spans="1:40" x14ac:dyDescent="0.4">
      <c r="B25" s="66" t="s">
        <v>45</v>
      </c>
      <c r="C25" s="22"/>
      <c r="D25" s="22"/>
      <c r="E25" s="22"/>
      <c r="F25" s="22"/>
      <c r="G25" s="22"/>
      <c r="H25" s="22" t="s">
        <v>46</v>
      </c>
      <c r="I25" s="22"/>
      <c r="J25" s="22"/>
      <c r="K25" s="22"/>
      <c r="M25" s="66" t="s">
        <v>40</v>
      </c>
      <c r="N25" s="66"/>
      <c r="O25" s="66"/>
      <c r="P25" s="66"/>
      <c r="Q25" s="66"/>
      <c r="S25" s="22" t="s">
        <v>43</v>
      </c>
      <c r="T25" s="22"/>
      <c r="U25" s="22"/>
      <c r="V25" s="22"/>
      <c r="W25" s="22"/>
      <c r="X25" s="22"/>
      <c r="Y25" s="22" t="s">
        <v>80</v>
      </c>
      <c r="Z25" s="22"/>
      <c r="AA25" s="22"/>
      <c r="AB25" s="22"/>
      <c r="AD25" s="22" t="s">
        <v>31</v>
      </c>
      <c r="AE25" s="22"/>
      <c r="AF25" s="22"/>
      <c r="AG25" s="22"/>
      <c r="AH25" s="22"/>
      <c r="AJ25" s="22" t="s">
        <v>32</v>
      </c>
      <c r="AK25" s="22"/>
      <c r="AL25" s="22"/>
      <c r="AM25" s="22"/>
      <c r="AN25" s="22"/>
    </row>
    <row r="26" spans="1:40" x14ac:dyDescent="0.4">
      <c r="B26" s="66"/>
      <c r="C26" s="22"/>
      <c r="D26" s="22"/>
      <c r="E26" s="22"/>
      <c r="F26" s="22"/>
      <c r="G26" s="22"/>
      <c r="H26" s="22"/>
      <c r="I26" s="22"/>
      <c r="J26" s="22"/>
      <c r="K26" s="22"/>
      <c r="M26" s="66" t="s">
        <v>77</v>
      </c>
      <c r="N26" s="66"/>
      <c r="O26" s="66"/>
      <c r="P26" s="66"/>
      <c r="Q26" s="66"/>
      <c r="S26" s="22" t="s">
        <v>79</v>
      </c>
      <c r="T26" s="22"/>
      <c r="U26" s="22"/>
      <c r="V26" s="22"/>
      <c r="W26" s="22"/>
      <c r="X26" s="22"/>
      <c r="Y26" s="22"/>
      <c r="Z26" s="22"/>
      <c r="AA26" s="22"/>
      <c r="AB26" s="22"/>
      <c r="AD26" s="22"/>
      <c r="AE26" s="22"/>
      <c r="AF26" s="22"/>
      <c r="AG26" s="22"/>
      <c r="AH26" s="22"/>
      <c r="AJ26" s="22"/>
      <c r="AK26" s="22"/>
      <c r="AL26" s="22"/>
      <c r="AM26" s="22"/>
      <c r="AN26" s="22"/>
    </row>
    <row r="27" spans="1:40" x14ac:dyDescent="0.4">
      <c r="B27" s="66"/>
      <c r="C27" s="22"/>
      <c r="D27" s="22"/>
      <c r="E27" s="22"/>
      <c r="F27" s="22"/>
      <c r="G27" s="22"/>
      <c r="H27" s="22"/>
      <c r="I27" s="22"/>
      <c r="J27" s="22"/>
      <c r="K27" s="22"/>
      <c r="S27" s="97" t="s">
        <v>82</v>
      </c>
      <c r="T27" s="22"/>
      <c r="U27" s="22"/>
      <c r="V27" s="22"/>
      <c r="W27" s="22"/>
      <c r="X27" s="22"/>
      <c r="Y27" s="22" t="s">
        <v>86</v>
      </c>
      <c r="Z27" s="22"/>
      <c r="AA27" s="22"/>
      <c r="AB27" s="22"/>
      <c r="AD27" s="66" t="s">
        <v>47</v>
      </c>
      <c r="AE27" s="22"/>
      <c r="AF27" s="22"/>
      <c r="AG27" s="22"/>
      <c r="AH27" s="22"/>
      <c r="AJ27" s="66" t="s">
        <v>47</v>
      </c>
      <c r="AK27" s="22"/>
      <c r="AL27" s="22"/>
      <c r="AM27" s="22"/>
      <c r="AN27" s="22"/>
    </row>
    <row r="28" spans="1:40" x14ac:dyDescent="0.4">
      <c r="B28" s="66"/>
      <c r="C28" s="22"/>
      <c r="D28" s="22"/>
      <c r="E28" s="22"/>
      <c r="F28" s="22"/>
      <c r="G28" s="22"/>
      <c r="H28" s="22"/>
      <c r="I28" s="22"/>
      <c r="J28" s="22"/>
      <c r="K28" s="22"/>
      <c r="S28" s="97" t="s">
        <v>41</v>
      </c>
      <c r="T28" s="22"/>
      <c r="U28" s="22"/>
      <c r="V28" s="22"/>
      <c r="W28" s="22"/>
      <c r="X28" s="22"/>
      <c r="Y28" s="22" t="s">
        <v>87</v>
      </c>
      <c r="Z28" s="22"/>
      <c r="AA28" s="22"/>
      <c r="AB28" s="22"/>
      <c r="AD28" s="66" t="s">
        <v>48</v>
      </c>
      <c r="AE28" s="22"/>
      <c r="AF28" s="22"/>
      <c r="AG28" s="22"/>
      <c r="AH28" s="22"/>
      <c r="AJ28" s="66" t="s">
        <v>48</v>
      </c>
      <c r="AK28" s="22"/>
      <c r="AL28" s="22"/>
      <c r="AM28" s="22"/>
      <c r="AN28" s="22"/>
    </row>
    <row r="29" spans="1:40" ht="18" customHeight="1" x14ac:dyDescent="0.4">
      <c r="B29" s="22"/>
      <c r="C29" s="22"/>
      <c r="D29" s="22"/>
      <c r="E29" s="22"/>
      <c r="F29" s="22"/>
      <c r="G29" s="22"/>
      <c r="H29" s="22"/>
      <c r="I29" s="22"/>
      <c r="J29" s="22"/>
      <c r="K29" s="22"/>
      <c r="S29" s="22"/>
      <c r="T29" s="22"/>
      <c r="U29" s="22"/>
      <c r="V29" s="22"/>
      <c r="W29" s="22"/>
      <c r="X29" s="22"/>
      <c r="Y29" s="22"/>
      <c r="Z29" s="22"/>
      <c r="AA29" s="22"/>
      <c r="AB29" s="22"/>
      <c r="AD29" s="22"/>
      <c r="AE29" s="22"/>
      <c r="AF29" s="22"/>
      <c r="AG29" s="22"/>
      <c r="AH29" s="22"/>
      <c r="AJ29" s="22"/>
      <c r="AK29" s="22"/>
      <c r="AL29" s="22"/>
      <c r="AM29" s="22"/>
      <c r="AN29" s="22"/>
    </row>
    <row r="30" spans="1:40" x14ac:dyDescent="0.4">
      <c r="B30" s="22"/>
      <c r="C30" s="22"/>
      <c r="D30" s="22"/>
      <c r="E30" s="22"/>
      <c r="F30" s="22"/>
      <c r="G30" s="22"/>
      <c r="H30" s="22"/>
      <c r="I30" s="22"/>
      <c r="J30" s="22"/>
      <c r="K30" s="22"/>
      <c r="S30" s="22"/>
      <c r="T30" s="22"/>
      <c r="U30" s="22"/>
      <c r="V30" s="22"/>
      <c r="W30" s="22"/>
      <c r="X30" s="22"/>
      <c r="Y30" s="22"/>
      <c r="Z30" s="22"/>
      <c r="AA30" s="22"/>
      <c r="AB30" s="22"/>
      <c r="AD30" s="22"/>
      <c r="AE30" s="22"/>
      <c r="AF30" s="22"/>
      <c r="AG30" s="22"/>
      <c r="AH30" s="22"/>
      <c r="AJ30" s="22"/>
      <c r="AK30" s="22"/>
      <c r="AL30" s="22"/>
      <c r="AM30" s="22"/>
      <c r="AN30" s="22"/>
    </row>
    <row r="31" spans="1:40" s="1" customFormat="1" ht="51.75" x14ac:dyDescent="0.4">
      <c r="A31" s="19"/>
      <c r="B31" s="129" t="s">
        <v>2</v>
      </c>
      <c r="C31" s="129"/>
      <c r="D31" s="129"/>
      <c r="E31" s="129"/>
      <c r="F31" s="41" t="s">
        <v>33</v>
      </c>
      <c r="G31" s="22"/>
      <c r="H31" s="137" t="s">
        <v>2</v>
      </c>
      <c r="I31" s="138"/>
      <c r="J31" s="139"/>
      <c r="K31" s="41" t="s">
        <v>34</v>
      </c>
      <c r="L31" s="19"/>
      <c r="M31" s="170" t="s">
        <v>2</v>
      </c>
      <c r="N31" s="129"/>
      <c r="O31" s="129"/>
      <c r="P31" s="129"/>
      <c r="Q31" s="39" t="s">
        <v>39</v>
      </c>
      <c r="R31" s="19"/>
      <c r="S31" s="129" t="s">
        <v>2</v>
      </c>
      <c r="T31" s="129"/>
      <c r="U31" s="129"/>
      <c r="V31" s="129"/>
      <c r="W31" s="39" t="s">
        <v>39</v>
      </c>
      <c r="X31" s="22"/>
      <c r="Y31" s="137" t="s">
        <v>2</v>
      </c>
      <c r="Z31" s="138"/>
      <c r="AA31" s="139"/>
      <c r="AB31" s="41" t="s">
        <v>16</v>
      </c>
      <c r="AC31" s="40"/>
      <c r="AD31" s="137" t="s">
        <v>2</v>
      </c>
      <c r="AE31" s="138"/>
      <c r="AF31" s="139"/>
      <c r="AG31" s="72" t="s">
        <v>44</v>
      </c>
      <c r="AH31" s="67" t="s">
        <v>28</v>
      </c>
      <c r="AI31" s="19"/>
      <c r="AJ31" s="137" t="s">
        <v>2</v>
      </c>
      <c r="AK31" s="138"/>
      <c r="AL31" s="139"/>
      <c r="AM31" s="72" t="s">
        <v>44</v>
      </c>
      <c r="AN31" s="67" t="s">
        <v>28</v>
      </c>
    </row>
    <row r="32" spans="1:40" s="1" customFormat="1" ht="18" customHeight="1" x14ac:dyDescent="0.4">
      <c r="B32" s="199" t="s">
        <v>98</v>
      </c>
      <c r="C32" s="3">
        <f>E13</f>
        <v>0</v>
      </c>
      <c r="D32" s="4" t="s">
        <v>1</v>
      </c>
      <c r="E32" s="5">
        <f>C32+TIME(0,1,0)</f>
        <v>6.9444444444444447E-4</v>
      </c>
      <c r="F32" s="29"/>
      <c r="G32" s="22"/>
      <c r="H32" s="3">
        <f>E13</f>
        <v>0</v>
      </c>
      <c r="I32" s="4" t="s">
        <v>1</v>
      </c>
      <c r="J32" s="5">
        <f>H32+TIME(0,1,0)</f>
        <v>6.9444444444444447E-4</v>
      </c>
      <c r="K32" s="29"/>
      <c r="L32" s="19"/>
      <c r="M32" s="125" t="s">
        <v>98</v>
      </c>
      <c r="N32" s="43">
        <f>E13</f>
        <v>0</v>
      </c>
      <c r="O32" s="44" t="s">
        <v>1</v>
      </c>
      <c r="P32" s="45">
        <f>N32+TIME(0,1,0)</f>
        <v>6.9444444444444447E-4</v>
      </c>
      <c r="Q32" s="59"/>
      <c r="R32" s="19"/>
      <c r="S32" s="152" t="s">
        <v>89</v>
      </c>
      <c r="T32" s="153">
        <f>E13+TIME(1,0,0)</f>
        <v>4.1666666666666664E-2</v>
      </c>
      <c r="U32" s="156" t="s">
        <v>1</v>
      </c>
      <c r="V32" s="159">
        <f>T32+TIME(0,30,0)</f>
        <v>6.25E-2</v>
      </c>
      <c r="W32" s="192" t="str">
        <f>IF(SUM(W42:W46)=0,"",ROUND(AVERAGE(W42:W46),0))</f>
        <v/>
      </c>
      <c r="X32" s="22"/>
      <c r="Y32" s="43">
        <f>E13</f>
        <v>0</v>
      </c>
      <c r="Z32" s="44" t="s">
        <v>1</v>
      </c>
      <c r="AA32" s="45">
        <f>Y32+TIME(0,1,0)</f>
        <v>6.9444444444444447E-4</v>
      </c>
      <c r="AB32" s="59"/>
      <c r="AC32" s="47"/>
      <c r="AD32" s="3">
        <f>E13</f>
        <v>0</v>
      </c>
      <c r="AE32" s="4" t="s">
        <v>1</v>
      </c>
      <c r="AF32" s="15">
        <f>AD32+TIME(0,1,0)</f>
        <v>6.9444444444444447E-4</v>
      </c>
      <c r="AG32" s="107" t="str">
        <f>IFERROR(((K32-F32)+IF($E$16="事前予測型",Q32-AB32,$W$32-AB32)),"")</f>
        <v/>
      </c>
      <c r="AH32" s="143" t="s">
        <v>7</v>
      </c>
      <c r="AI32" s="19"/>
      <c r="AJ32" s="3">
        <f>E13</f>
        <v>0</v>
      </c>
      <c r="AK32" s="4" t="s">
        <v>1</v>
      </c>
      <c r="AL32" s="15">
        <f>AJ32+TIME(0,1,0)</f>
        <v>6.9444444444444447E-4</v>
      </c>
      <c r="AM32" s="107" t="str">
        <f>IFERROR(((K32-F32)+IF($E$16="事前予測型",Q32-AB32,$W$32-AB32)),"")</f>
        <v/>
      </c>
      <c r="AN32" s="143" t="s">
        <v>7</v>
      </c>
    </row>
    <row r="33" spans="1:40" s="1" customFormat="1" x14ac:dyDescent="0.4">
      <c r="B33" s="200"/>
      <c r="C33" s="6">
        <f>E32</f>
        <v>6.9444444444444447E-4</v>
      </c>
      <c r="D33" s="7" t="s">
        <v>1</v>
      </c>
      <c r="E33" s="8">
        <f t="shared" ref="E33:E96" si="0">C33+TIME(0,1,0)</f>
        <v>1.3888888888888889E-3</v>
      </c>
      <c r="F33" s="29"/>
      <c r="G33" s="22"/>
      <c r="H33" s="6">
        <f>J32</f>
        <v>6.9444444444444447E-4</v>
      </c>
      <c r="I33" s="7" t="s">
        <v>1</v>
      </c>
      <c r="J33" s="8">
        <f t="shared" ref="J33:J96" si="1">H33+TIME(0,1,0)</f>
        <v>1.3888888888888889E-3</v>
      </c>
      <c r="K33" s="29"/>
      <c r="L33" s="19"/>
      <c r="M33" s="125"/>
      <c r="N33" s="48">
        <f>P32</f>
        <v>6.9444444444444447E-4</v>
      </c>
      <c r="O33" s="49" t="s">
        <v>1</v>
      </c>
      <c r="P33" s="50">
        <f t="shared" ref="P33:P96" si="2">N33+TIME(0,1,0)</f>
        <v>1.3888888888888889E-3</v>
      </c>
      <c r="Q33" s="57"/>
      <c r="R33" s="19"/>
      <c r="S33" s="152"/>
      <c r="T33" s="154"/>
      <c r="U33" s="157"/>
      <c r="V33" s="160"/>
      <c r="W33" s="193"/>
      <c r="X33" s="22"/>
      <c r="Y33" s="48">
        <f>AA32</f>
        <v>6.9444444444444447E-4</v>
      </c>
      <c r="Z33" s="49" t="s">
        <v>1</v>
      </c>
      <c r="AA33" s="50">
        <f t="shared" ref="AA33:AA96" si="3">Y33+TIME(0,1,0)</f>
        <v>1.3888888888888889E-3</v>
      </c>
      <c r="AB33" s="57"/>
      <c r="AC33" s="40"/>
      <c r="AD33" s="6">
        <f>AF32</f>
        <v>6.9444444444444447E-4</v>
      </c>
      <c r="AE33" s="7" t="s">
        <v>1</v>
      </c>
      <c r="AF33" s="16">
        <f t="shared" ref="AF33:AF96" si="4">AD33+TIME(0,1,0)</f>
        <v>1.3888888888888889E-3</v>
      </c>
      <c r="AG33" s="108" t="str">
        <f t="shared" ref="AG33:AG96" si="5">IFERROR(((K33-F33)+IF($E$16="事前予測型",Q33-AB33,$W$32-AB33)),"")</f>
        <v/>
      </c>
      <c r="AH33" s="144"/>
      <c r="AI33" s="19"/>
      <c r="AJ33" s="6">
        <f>AL32</f>
        <v>6.9444444444444447E-4</v>
      </c>
      <c r="AK33" s="7" t="s">
        <v>1</v>
      </c>
      <c r="AL33" s="16">
        <f t="shared" ref="AL33:AL96" si="6">AJ33+TIME(0,1,0)</f>
        <v>1.3888888888888889E-3</v>
      </c>
      <c r="AM33" s="108" t="str">
        <f t="shared" ref="AM33:AM96" si="7">IFERROR(((K33-F33)+IF($E$16="事前予測型",Q33-AB33,$W$32-AB33)),"")</f>
        <v/>
      </c>
      <c r="AN33" s="144"/>
    </row>
    <row r="34" spans="1:40" ht="18" customHeight="1" x14ac:dyDescent="0.4">
      <c r="A34" s="1"/>
      <c r="B34" s="200"/>
      <c r="C34" s="6">
        <f t="shared" ref="C34:C97" si="8">E33</f>
        <v>1.3888888888888889E-3</v>
      </c>
      <c r="D34" s="7" t="s">
        <v>1</v>
      </c>
      <c r="E34" s="8">
        <f t="shared" si="0"/>
        <v>2.0833333333333333E-3</v>
      </c>
      <c r="F34" s="30"/>
      <c r="G34" s="22"/>
      <c r="H34" s="6">
        <f t="shared" ref="H34:H97" si="9">J33</f>
        <v>1.3888888888888889E-3</v>
      </c>
      <c r="I34" s="7" t="s">
        <v>1</v>
      </c>
      <c r="J34" s="8">
        <f t="shared" si="1"/>
        <v>2.0833333333333333E-3</v>
      </c>
      <c r="K34" s="30"/>
      <c r="M34" s="125"/>
      <c r="N34" s="48">
        <f t="shared" ref="N34:N97" si="10">P33</f>
        <v>1.3888888888888889E-3</v>
      </c>
      <c r="O34" s="49" t="s">
        <v>1</v>
      </c>
      <c r="P34" s="50">
        <f t="shared" si="2"/>
        <v>2.0833333333333333E-3</v>
      </c>
      <c r="Q34" s="51"/>
      <c r="S34" s="152"/>
      <c r="T34" s="155"/>
      <c r="U34" s="158"/>
      <c r="V34" s="161"/>
      <c r="W34" s="198"/>
      <c r="X34" s="22"/>
      <c r="Y34" s="48">
        <f t="shared" ref="Y34:Y97" si="11">AA33</f>
        <v>1.3888888888888889E-3</v>
      </c>
      <c r="Z34" s="49" t="s">
        <v>1</v>
      </c>
      <c r="AA34" s="50">
        <f t="shared" si="3"/>
        <v>2.0833333333333333E-3</v>
      </c>
      <c r="AB34" s="51"/>
      <c r="AC34" s="47"/>
      <c r="AD34" s="6">
        <f t="shared" ref="AD34:AD97" si="12">AF33</f>
        <v>1.3888888888888889E-3</v>
      </c>
      <c r="AE34" s="7" t="s">
        <v>1</v>
      </c>
      <c r="AF34" s="16">
        <f t="shared" si="4"/>
        <v>2.0833333333333333E-3</v>
      </c>
      <c r="AG34" s="108" t="str">
        <f t="shared" si="5"/>
        <v/>
      </c>
      <c r="AH34" s="144"/>
      <c r="AJ34" s="6">
        <f t="shared" ref="AJ34:AJ97" si="13">AL33</f>
        <v>1.3888888888888889E-3</v>
      </c>
      <c r="AK34" s="7" t="s">
        <v>1</v>
      </c>
      <c r="AL34" s="16">
        <f t="shared" si="6"/>
        <v>2.0833333333333333E-3</v>
      </c>
      <c r="AM34" s="108" t="str">
        <f t="shared" si="7"/>
        <v/>
      </c>
      <c r="AN34" s="144"/>
    </row>
    <row r="35" spans="1:40" x14ac:dyDescent="0.4">
      <c r="B35" s="200"/>
      <c r="C35" s="6">
        <f t="shared" si="8"/>
        <v>2.0833333333333333E-3</v>
      </c>
      <c r="D35" s="7" t="s">
        <v>1</v>
      </c>
      <c r="E35" s="8">
        <f t="shared" si="0"/>
        <v>2.7777777777777779E-3</v>
      </c>
      <c r="F35" s="30"/>
      <c r="G35" s="22"/>
      <c r="H35" s="6">
        <f t="shared" si="9"/>
        <v>2.0833333333333333E-3</v>
      </c>
      <c r="I35" s="7" t="s">
        <v>1</v>
      </c>
      <c r="J35" s="8">
        <f t="shared" si="1"/>
        <v>2.7777777777777779E-3</v>
      </c>
      <c r="K35" s="30"/>
      <c r="M35" s="125"/>
      <c r="N35" s="48">
        <f t="shared" si="10"/>
        <v>2.0833333333333333E-3</v>
      </c>
      <c r="O35" s="49" t="s">
        <v>1</v>
      </c>
      <c r="P35" s="50">
        <f t="shared" si="2"/>
        <v>2.7777777777777779E-3</v>
      </c>
      <c r="Q35" s="51"/>
      <c r="S35" s="22"/>
      <c r="T35" s="22"/>
      <c r="U35" s="22"/>
      <c r="V35" s="22"/>
      <c r="W35" s="22"/>
      <c r="X35" s="22"/>
      <c r="Y35" s="48">
        <f t="shared" si="11"/>
        <v>2.0833333333333333E-3</v>
      </c>
      <c r="Z35" s="49" t="s">
        <v>1</v>
      </c>
      <c r="AA35" s="50">
        <f t="shared" si="3"/>
        <v>2.7777777777777779E-3</v>
      </c>
      <c r="AB35" s="51"/>
      <c r="AC35" s="22"/>
      <c r="AD35" s="6">
        <f t="shared" si="12"/>
        <v>2.0833333333333333E-3</v>
      </c>
      <c r="AE35" s="7" t="s">
        <v>1</v>
      </c>
      <c r="AF35" s="16">
        <f t="shared" si="4"/>
        <v>2.7777777777777779E-3</v>
      </c>
      <c r="AG35" s="108" t="str">
        <f t="shared" si="5"/>
        <v/>
      </c>
      <c r="AH35" s="144"/>
      <c r="AJ35" s="6">
        <f t="shared" si="13"/>
        <v>2.0833333333333333E-3</v>
      </c>
      <c r="AK35" s="7" t="s">
        <v>1</v>
      </c>
      <c r="AL35" s="16">
        <f t="shared" si="6"/>
        <v>2.7777777777777779E-3</v>
      </c>
      <c r="AM35" s="108" t="str">
        <f t="shared" si="7"/>
        <v/>
      </c>
      <c r="AN35" s="144"/>
    </row>
    <row r="36" spans="1:40" ht="18" customHeight="1" x14ac:dyDescent="0.4">
      <c r="B36" s="200"/>
      <c r="C36" s="6">
        <f t="shared" si="8"/>
        <v>2.7777777777777779E-3</v>
      </c>
      <c r="D36" s="7" t="s">
        <v>1</v>
      </c>
      <c r="E36" s="8">
        <f t="shared" si="0"/>
        <v>3.4722222222222225E-3</v>
      </c>
      <c r="F36" s="30"/>
      <c r="G36" s="22"/>
      <c r="H36" s="6">
        <f t="shared" si="9"/>
        <v>2.7777777777777779E-3</v>
      </c>
      <c r="I36" s="7" t="s">
        <v>1</v>
      </c>
      <c r="J36" s="8">
        <f t="shared" si="1"/>
        <v>3.4722222222222225E-3</v>
      </c>
      <c r="K36" s="30"/>
      <c r="M36" s="125"/>
      <c r="N36" s="48">
        <f t="shared" si="10"/>
        <v>2.7777777777777779E-3</v>
      </c>
      <c r="O36" s="49" t="s">
        <v>1</v>
      </c>
      <c r="P36" s="50">
        <f t="shared" si="2"/>
        <v>3.4722222222222225E-3</v>
      </c>
      <c r="Q36" s="51"/>
      <c r="S36" s="22"/>
      <c r="T36" s="22"/>
      <c r="U36" s="22"/>
      <c r="V36" s="22"/>
      <c r="W36" s="22"/>
      <c r="X36" s="22"/>
      <c r="Y36" s="48">
        <f t="shared" si="11"/>
        <v>2.7777777777777779E-3</v>
      </c>
      <c r="Z36" s="49" t="s">
        <v>1</v>
      </c>
      <c r="AA36" s="50">
        <f t="shared" si="3"/>
        <v>3.4722222222222225E-3</v>
      </c>
      <c r="AB36" s="51"/>
      <c r="AC36" s="22"/>
      <c r="AD36" s="6">
        <f t="shared" si="12"/>
        <v>2.7777777777777779E-3</v>
      </c>
      <c r="AE36" s="7" t="s">
        <v>1</v>
      </c>
      <c r="AF36" s="16">
        <f t="shared" si="4"/>
        <v>3.4722222222222225E-3</v>
      </c>
      <c r="AG36" s="108" t="str">
        <f t="shared" si="5"/>
        <v/>
      </c>
      <c r="AH36" s="144"/>
      <c r="AJ36" s="6">
        <f t="shared" si="13"/>
        <v>2.7777777777777779E-3</v>
      </c>
      <c r="AK36" s="7" t="s">
        <v>1</v>
      </c>
      <c r="AL36" s="16">
        <f t="shared" si="6"/>
        <v>3.4722222222222225E-3</v>
      </c>
      <c r="AM36" s="108" t="str">
        <f t="shared" si="7"/>
        <v/>
      </c>
      <c r="AN36" s="144"/>
    </row>
    <row r="37" spans="1:40" x14ac:dyDescent="0.4">
      <c r="B37" s="200"/>
      <c r="C37" s="6">
        <f t="shared" si="8"/>
        <v>3.4722222222222225E-3</v>
      </c>
      <c r="D37" s="7" t="s">
        <v>1</v>
      </c>
      <c r="E37" s="8">
        <f t="shared" si="0"/>
        <v>4.1666666666666666E-3</v>
      </c>
      <c r="F37" s="30"/>
      <c r="G37" s="22"/>
      <c r="H37" s="6">
        <f t="shared" si="9"/>
        <v>3.4722222222222225E-3</v>
      </c>
      <c r="I37" s="7" t="s">
        <v>1</v>
      </c>
      <c r="J37" s="8">
        <f t="shared" si="1"/>
        <v>4.1666666666666666E-3</v>
      </c>
      <c r="K37" s="30"/>
      <c r="M37" s="125"/>
      <c r="N37" s="48">
        <f t="shared" si="10"/>
        <v>3.4722222222222225E-3</v>
      </c>
      <c r="O37" s="49" t="s">
        <v>1</v>
      </c>
      <c r="P37" s="50">
        <f t="shared" si="2"/>
        <v>4.1666666666666666E-3</v>
      </c>
      <c r="Q37" s="57"/>
      <c r="S37" s="22" t="s">
        <v>83</v>
      </c>
      <c r="T37" s="22"/>
      <c r="U37" s="22"/>
      <c r="V37" s="22"/>
      <c r="W37" s="22"/>
      <c r="X37" s="22"/>
      <c r="Y37" s="48">
        <f t="shared" si="11"/>
        <v>3.4722222222222225E-3</v>
      </c>
      <c r="Z37" s="49" t="s">
        <v>1</v>
      </c>
      <c r="AA37" s="50">
        <f t="shared" si="3"/>
        <v>4.1666666666666666E-3</v>
      </c>
      <c r="AB37" s="57"/>
      <c r="AC37" s="22"/>
      <c r="AD37" s="6">
        <f t="shared" si="12"/>
        <v>3.4722222222222225E-3</v>
      </c>
      <c r="AE37" s="7" t="s">
        <v>1</v>
      </c>
      <c r="AF37" s="16">
        <f t="shared" si="4"/>
        <v>4.1666666666666666E-3</v>
      </c>
      <c r="AG37" s="108" t="str">
        <f t="shared" si="5"/>
        <v/>
      </c>
      <c r="AH37" s="144"/>
      <c r="AJ37" s="6">
        <f t="shared" si="13"/>
        <v>3.4722222222222225E-3</v>
      </c>
      <c r="AK37" s="7" t="s">
        <v>1</v>
      </c>
      <c r="AL37" s="16">
        <f t="shared" si="6"/>
        <v>4.1666666666666666E-3</v>
      </c>
      <c r="AM37" s="108" t="str">
        <f t="shared" si="7"/>
        <v/>
      </c>
      <c r="AN37" s="144"/>
    </row>
    <row r="38" spans="1:40" x14ac:dyDescent="0.4">
      <c r="B38" s="200"/>
      <c r="C38" s="6">
        <f t="shared" si="8"/>
        <v>4.1666666666666666E-3</v>
      </c>
      <c r="D38" s="7" t="s">
        <v>1</v>
      </c>
      <c r="E38" s="8">
        <f t="shared" si="0"/>
        <v>4.8611111111111112E-3</v>
      </c>
      <c r="F38" s="30"/>
      <c r="G38" s="22"/>
      <c r="H38" s="6">
        <f t="shared" si="9"/>
        <v>4.1666666666666666E-3</v>
      </c>
      <c r="I38" s="7" t="s">
        <v>1</v>
      </c>
      <c r="J38" s="8">
        <f t="shared" si="1"/>
        <v>4.8611111111111112E-3</v>
      </c>
      <c r="K38" s="30"/>
      <c r="M38" s="125"/>
      <c r="N38" s="48">
        <f t="shared" si="10"/>
        <v>4.1666666666666666E-3</v>
      </c>
      <c r="O38" s="49" t="s">
        <v>1</v>
      </c>
      <c r="P38" s="50">
        <f t="shared" si="2"/>
        <v>4.8611111111111112E-3</v>
      </c>
      <c r="Q38" s="57"/>
      <c r="S38" s="22" t="s">
        <v>84</v>
      </c>
      <c r="T38" s="22"/>
      <c r="U38" s="22"/>
      <c r="V38" s="22"/>
      <c r="W38" s="22"/>
      <c r="X38" s="22"/>
      <c r="Y38" s="48">
        <f t="shared" si="11"/>
        <v>4.1666666666666666E-3</v>
      </c>
      <c r="Z38" s="49" t="s">
        <v>1</v>
      </c>
      <c r="AA38" s="50">
        <f t="shared" si="3"/>
        <v>4.8611111111111112E-3</v>
      </c>
      <c r="AB38" s="57"/>
      <c r="AC38" s="22"/>
      <c r="AD38" s="6">
        <f t="shared" si="12"/>
        <v>4.1666666666666666E-3</v>
      </c>
      <c r="AE38" s="7" t="s">
        <v>1</v>
      </c>
      <c r="AF38" s="16">
        <f t="shared" si="4"/>
        <v>4.8611111111111112E-3</v>
      </c>
      <c r="AG38" s="108" t="str">
        <f t="shared" si="5"/>
        <v/>
      </c>
      <c r="AH38" s="144"/>
      <c r="AJ38" s="6">
        <f t="shared" si="13"/>
        <v>4.1666666666666666E-3</v>
      </c>
      <c r="AK38" s="7" t="s">
        <v>1</v>
      </c>
      <c r="AL38" s="16">
        <f t="shared" si="6"/>
        <v>4.8611111111111112E-3</v>
      </c>
      <c r="AM38" s="108" t="str">
        <f t="shared" si="7"/>
        <v/>
      </c>
      <c r="AN38" s="144"/>
    </row>
    <row r="39" spans="1:40" ht="18" customHeight="1" x14ac:dyDescent="0.4">
      <c r="B39" s="200"/>
      <c r="C39" s="6">
        <f t="shared" si="8"/>
        <v>4.8611111111111112E-3</v>
      </c>
      <c r="D39" s="7" t="s">
        <v>1</v>
      </c>
      <c r="E39" s="8">
        <f t="shared" si="0"/>
        <v>5.5555555555555558E-3</v>
      </c>
      <c r="F39" s="30"/>
      <c r="G39" s="22"/>
      <c r="H39" s="6">
        <f t="shared" si="9"/>
        <v>4.8611111111111112E-3</v>
      </c>
      <c r="I39" s="7" t="s">
        <v>1</v>
      </c>
      <c r="J39" s="8">
        <f t="shared" si="1"/>
        <v>5.5555555555555558E-3</v>
      </c>
      <c r="K39" s="30"/>
      <c r="M39" s="125"/>
      <c r="N39" s="48">
        <f t="shared" si="10"/>
        <v>4.8611111111111112E-3</v>
      </c>
      <c r="O39" s="49" t="s">
        <v>1</v>
      </c>
      <c r="P39" s="50">
        <f t="shared" si="2"/>
        <v>5.5555555555555558E-3</v>
      </c>
      <c r="Q39" s="57"/>
      <c r="S39" s="129" t="s">
        <v>2</v>
      </c>
      <c r="T39" s="129"/>
      <c r="U39" s="129"/>
      <c r="V39" s="129"/>
      <c r="W39" s="165" t="s">
        <v>42</v>
      </c>
      <c r="X39" s="22"/>
      <c r="Y39" s="48">
        <f t="shared" si="11"/>
        <v>4.8611111111111112E-3</v>
      </c>
      <c r="Z39" s="49" t="s">
        <v>1</v>
      </c>
      <c r="AA39" s="50">
        <f t="shared" si="3"/>
        <v>5.5555555555555558E-3</v>
      </c>
      <c r="AB39" s="57"/>
      <c r="AC39" s="22"/>
      <c r="AD39" s="6">
        <f t="shared" si="12"/>
        <v>4.8611111111111112E-3</v>
      </c>
      <c r="AE39" s="7" t="s">
        <v>1</v>
      </c>
      <c r="AF39" s="16">
        <f t="shared" si="4"/>
        <v>5.5555555555555558E-3</v>
      </c>
      <c r="AG39" s="108" t="str">
        <f t="shared" si="5"/>
        <v/>
      </c>
      <c r="AH39" s="144"/>
      <c r="AJ39" s="6">
        <f t="shared" si="13"/>
        <v>4.8611111111111112E-3</v>
      </c>
      <c r="AK39" s="7" t="s">
        <v>1</v>
      </c>
      <c r="AL39" s="16">
        <f t="shared" si="6"/>
        <v>5.5555555555555558E-3</v>
      </c>
      <c r="AM39" s="108" t="str">
        <f t="shared" si="7"/>
        <v/>
      </c>
      <c r="AN39" s="144"/>
    </row>
    <row r="40" spans="1:40" x14ac:dyDescent="0.4">
      <c r="B40" s="200"/>
      <c r="C40" s="6">
        <f t="shared" si="8"/>
        <v>5.5555555555555558E-3</v>
      </c>
      <c r="D40" s="7" t="s">
        <v>1</v>
      </c>
      <c r="E40" s="8">
        <f t="shared" si="0"/>
        <v>6.2500000000000003E-3</v>
      </c>
      <c r="F40" s="30"/>
      <c r="G40" s="22"/>
      <c r="H40" s="6">
        <f t="shared" si="9"/>
        <v>5.5555555555555558E-3</v>
      </c>
      <c r="I40" s="7" t="s">
        <v>1</v>
      </c>
      <c r="J40" s="8">
        <f t="shared" si="1"/>
        <v>6.2500000000000003E-3</v>
      </c>
      <c r="K40" s="30"/>
      <c r="M40" s="125"/>
      <c r="N40" s="48">
        <f t="shared" si="10"/>
        <v>5.5555555555555558E-3</v>
      </c>
      <c r="O40" s="49" t="s">
        <v>1</v>
      </c>
      <c r="P40" s="50">
        <f t="shared" si="2"/>
        <v>6.2500000000000003E-3</v>
      </c>
      <c r="Q40" s="57"/>
      <c r="S40" s="129"/>
      <c r="T40" s="129"/>
      <c r="U40" s="129"/>
      <c r="V40" s="129"/>
      <c r="W40" s="166"/>
      <c r="X40" s="22"/>
      <c r="Y40" s="48">
        <f t="shared" si="11"/>
        <v>5.5555555555555558E-3</v>
      </c>
      <c r="Z40" s="49" t="s">
        <v>1</v>
      </c>
      <c r="AA40" s="50">
        <f t="shared" si="3"/>
        <v>6.2500000000000003E-3</v>
      </c>
      <c r="AB40" s="57"/>
      <c r="AC40" s="22"/>
      <c r="AD40" s="6">
        <f t="shared" si="12"/>
        <v>5.5555555555555558E-3</v>
      </c>
      <c r="AE40" s="7" t="s">
        <v>1</v>
      </c>
      <c r="AF40" s="16">
        <f t="shared" si="4"/>
        <v>6.2500000000000003E-3</v>
      </c>
      <c r="AG40" s="108" t="str">
        <f t="shared" si="5"/>
        <v/>
      </c>
      <c r="AH40" s="144"/>
      <c r="AJ40" s="6">
        <f t="shared" si="13"/>
        <v>5.5555555555555558E-3</v>
      </c>
      <c r="AK40" s="7" t="s">
        <v>1</v>
      </c>
      <c r="AL40" s="16">
        <f t="shared" si="6"/>
        <v>6.2500000000000003E-3</v>
      </c>
      <c r="AM40" s="108" t="str">
        <f t="shared" si="7"/>
        <v/>
      </c>
      <c r="AN40" s="144"/>
    </row>
    <row r="41" spans="1:40" x14ac:dyDescent="0.4">
      <c r="B41" s="200"/>
      <c r="C41" s="6">
        <f t="shared" si="8"/>
        <v>6.2500000000000003E-3</v>
      </c>
      <c r="D41" s="7" t="s">
        <v>1</v>
      </c>
      <c r="E41" s="8">
        <f t="shared" si="0"/>
        <v>6.9444444444444449E-3</v>
      </c>
      <c r="F41" s="30"/>
      <c r="G41" s="22"/>
      <c r="H41" s="6">
        <f t="shared" si="9"/>
        <v>6.2500000000000003E-3</v>
      </c>
      <c r="I41" s="7" t="s">
        <v>1</v>
      </c>
      <c r="J41" s="8">
        <f t="shared" si="1"/>
        <v>6.9444444444444449E-3</v>
      </c>
      <c r="K41" s="30"/>
      <c r="M41" s="125"/>
      <c r="N41" s="48">
        <f t="shared" si="10"/>
        <v>6.2500000000000003E-3</v>
      </c>
      <c r="O41" s="49" t="s">
        <v>1</v>
      </c>
      <c r="P41" s="50">
        <f t="shared" si="2"/>
        <v>6.9444444444444449E-3</v>
      </c>
      <c r="Q41" s="57"/>
      <c r="S41" s="129"/>
      <c r="T41" s="129"/>
      <c r="U41" s="129"/>
      <c r="V41" s="129"/>
      <c r="W41" s="167"/>
      <c r="X41" s="22"/>
      <c r="Y41" s="48">
        <f t="shared" si="11"/>
        <v>6.2500000000000003E-3</v>
      </c>
      <c r="Z41" s="49" t="s">
        <v>1</v>
      </c>
      <c r="AA41" s="50">
        <f t="shared" si="3"/>
        <v>6.9444444444444449E-3</v>
      </c>
      <c r="AB41" s="57"/>
      <c r="AC41" s="22"/>
      <c r="AD41" s="6">
        <f t="shared" si="12"/>
        <v>6.2500000000000003E-3</v>
      </c>
      <c r="AE41" s="7" t="s">
        <v>1</v>
      </c>
      <c r="AF41" s="16">
        <f t="shared" si="4"/>
        <v>6.9444444444444449E-3</v>
      </c>
      <c r="AG41" s="108" t="str">
        <f t="shared" si="5"/>
        <v/>
      </c>
      <c r="AH41" s="144"/>
      <c r="AJ41" s="6">
        <f t="shared" si="13"/>
        <v>6.2500000000000003E-3</v>
      </c>
      <c r="AK41" s="7" t="s">
        <v>1</v>
      </c>
      <c r="AL41" s="16">
        <f t="shared" si="6"/>
        <v>6.9444444444444449E-3</v>
      </c>
      <c r="AM41" s="108" t="str">
        <f t="shared" si="7"/>
        <v/>
      </c>
      <c r="AN41" s="144"/>
    </row>
    <row r="42" spans="1:40" x14ac:dyDescent="0.4">
      <c r="B42" s="200"/>
      <c r="C42" s="6">
        <f t="shared" si="8"/>
        <v>6.9444444444444449E-3</v>
      </c>
      <c r="D42" s="7" t="s">
        <v>1</v>
      </c>
      <c r="E42" s="8">
        <f t="shared" si="0"/>
        <v>7.6388888888888895E-3</v>
      </c>
      <c r="F42" s="30"/>
      <c r="G42" s="22"/>
      <c r="H42" s="6">
        <f t="shared" si="9"/>
        <v>6.9444444444444449E-3</v>
      </c>
      <c r="I42" s="7" t="s">
        <v>1</v>
      </c>
      <c r="J42" s="8">
        <f t="shared" si="1"/>
        <v>7.6388888888888895E-3</v>
      </c>
      <c r="K42" s="30"/>
      <c r="M42" s="125"/>
      <c r="N42" s="48">
        <f t="shared" si="10"/>
        <v>6.9444444444444449E-3</v>
      </c>
      <c r="O42" s="49" t="s">
        <v>1</v>
      </c>
      <c r="P42" s="50">
        <f t="shared" si="2"/>
        <v>7.6388888888888895E-3</v>
      </c>
      <c r="Q42" s="57"/>
      <c r="S42" s="152" t="s">
        <v>85</v>
      </c>
      <c r="T42" s="43">
        <f>E13+TIME(0,55,0)</f>
        <v>3.8194444444444441E-2</v>
      </c>
      <c r="U42" s="44" t="s">
        <v>1</v>
      </c>
      <c r="V42" s="45">
        <f>T42+TIME(0,1,0)</f>
        <v>3.8888888888888883E-2</v>
      </c>
      <c r="W42" s="59"/>
      <c r="X42" s="22"/>
      <c r="Y42" s="48">
        <f t="shared" si="11"/>
        <v>6.9444444444444449E-3</v>
      </c>
      <c r="Z42" s="49" t="s">
        <v>1</v>
      </c>
      <c r="AA42" s="50">
        <f t="shared" si="3"/>
        <v>7.6388888888888895E-3</v>
      </c>
      <c r="AB42" s="57"/>
      <c r="AC42" s="22"/>
      <c r="AD42" s="6">
        <f t="shared" si="12"/>
        <v>6.9444444444444449E-3</v>
      </c>
      <c r="AE42" s="7" t="s">
        <v>1</v>
      </c>
      <c r="AF42" s="16">
        <f t="shared" si="4"/>
        <v>7.6388888888888895E-3</v>
      </c>
      <c r="AG42" s="108" t="str">
        <f t="shared" si="5"/>
        <v/>
      </c>
      <c r="AH42" s="144"/>
      <c r="AJ42" s="6">
        <f t="shared" si="13"/>
        <v>6.9444444444444449E-3</v>
      </c>
      <c r="AK42" s="7" t="s">
        <v>1</v>
      </c>
      <c r="AL42" s="16">
        <f t="shared" si="6"/>
        <v>7.6388888888888895E-3</v>
      </c>
      <c r="AM42" s="108" t="str">
        <f t="shared" si="7"/>
        <v/>
      </c>
      <c r="AN42" s="144"/>
    </row>
    <row r="43" spans="1:40" x14ac:dyDescent="0.4">
      <c r="B43" s="200"/>
      <c r="C43" s="6">
        <f t="shared" si="8"/>
        <v>7.6388888888888895E-3</v>
      </c>
      <c r="D43" s="7" t="s">
        <v>1</v>
      </c>
      <c r="E43" s="8">
        <f t="shared" si="0"/>
        <v>8.3333333333333332E-3</v>
      </c>
      <c r="F43" s="30"/>
      <c r="G43" s="22"/>
      <c r="H43" s="6">
        <f t="shared" si="9"/>
        <v>7.6388888888888895E-3</v>
      </c>
      <c r="I43" s="7" t="s">
        <v>1</v>
      </c>
      <c r="J43" s="8">
        <f t="shared" si="1"/>
        <v>8.3333333333333332E-3</v>
      </c>
      <c r="K43" s="30"/>
      <c r="M43" s="125"/>
      <c r="N43" s="48">
        <f t="shared" si="10"/>
        <v>7.6388888888888895E-3</v>
      </c>
      <c r="O43" s="49" t="s">
        <v>1</v>
      </c>
      <c r="P43" s="50">
        <f t="shared" si="2"/>
        <v>8.3333333333333332E-3</v>
      </c>
      <c r="Q43" s="57"/>
      <c r="S43" s="129"/>
      <c r="T43" s="48">
        <f>V42</f>
        <v>3.8888888888888883E-2</v>
      </c>
      <c r="U43" s="49" t="s">
        <v>1</v>
      </c>
      <c r="V43" s="50">
        <f>T43+TIME(0,1,0)</f>
        <v>3.9583333333333325E-2</v>
      </c>
      <c r="W43" s="57"/>
      <c r="X43" s="22"/>
      <c r="Y43" s="48">
        <f t="shared" si="11"/>
        <v>7.6388888888888895E-3</v>
      </c>
      <c r="Z43" s="49" t="s">
        <v>1</v>
      </c>
      <c r="AA43" s="50">
        <f t="shared" si="3"/>
        <v>8.3333333333333332E-3</v>
      </c>
      <c r="AB43" s="57"/>
      <c r="AC43" s="22"/>
      <c r="AD43" s="6">
        <f t="shared" si="12"/>
        <v>7.6388888888888895E-3</v>
      </c>
      <c r="AE43" s="7" t="s">
        <v>1</v>
      </c>
      <c r="AF43" s="16">
        <f t="shared" si="4"/>
        <v>8.3333333333333332E-3</v>
      </c>
      <c r="AG43" s="108" t="str">
        <f t="shared" si="5"/>
        <v/>
      </c>
      <c r="AH43" s="144"/>
      <c r="AJ43" s="6">
        <f t="shared" si="13"/>
        <v>7.6388888888888895E-3</v>
      </c>
      <c r="AK43" s="7" t="s">
        <v>1</v>
      </c>
      <c r="AL43" s="16">
        <f t="shared" si="6"/>
        <v>8.3333333333333332E-3</v>
      </c>
      <c r="AM43" s="108" t="str">
        <f t="shared" si="7"/>
        <v/>
      </c>
      <c r="AN43" s="144"/>
    </row>
    <row r="44" spans="1:40" ht="18" customHeight="1" x14ac:dyDescent="0.4">
      <c r="B44" s="200"/>
      <c r="C44" s="6">
        <f t="shared" si="8"/>
        <v>8.3333333333333332E-3</v>
      </c>
      <c r="D44" s="7" t="s">
        <v>1</v>
      </c>
      <c r="E44" s="8">
        <f t="shared" si="0"/>
        <v>9.0277777777777769E-3</v>
      </c>
      <c r="F44" s="30"/>
      <c r="G44" s="22"/>
      <c r="H44" s="6">
        <f t="shared" si="9"/>
        <v>8.3333333333333332E-3</v>
      </c>
      <c r="I44" s="7" t="s">
        <v>1</v>
      </c>
      <c r="J44" s="8">
        <f t="shared" si="1"/>
        <v>9.0277777777777769E-3</v>
      </c>
      <c r="K44" s="30"/>
      <c r="M44" s="125"/>
      <c r="N44" s="48">
        <f t="shared" si="10"/>
        <v>8.3333333333333332E-3</v>
      </c>
      <c r="O44" s="49" t="s">
        <v>1</v>
      </c>
      <c r="P44" s="50">
        <f t="shared" si="2"/>
        <v>9.0277777777777769E-3</v>
      </c>
      <c r="Q44" s="57"/>
      <c r="S44" s="129"/>
      <c r="T44" s="48">
        <f>V43</f>
        <v>3.9583333333333325E-2</v>
      </c>
      <c r="U44" s="49" t="s">
        <v>1</v>
      </c>
      <c r="V44" s="50">
        <f>T44+TIME(0,1,0)</f>
        <v>4.0277777777777767E-2</v>
      </c>
      <c r="W44" s="51"/>
      <c r="X44" s="22"/>
      <c r="Y44" s="48">
        <f t="shared" si="11"/>
        <v>8.3333333333333332E-3</v>
      </c>
      <c r="Z44" s="49" t="s">
        <v>1</v>
      </c>
      <c r="AA44" s="50">
        <f t="shared" si="3"/>
        <v>9.0277777777777769E-3</v>
      </c>
      <c r="AB44" s="57"/>
      <c r="AC44" s="22"/>
      <c r="AD44" s="6">
        <f t="shared" si="12"/>
        <v>8.3333333333333332E-3</v>
      </c>
      <c r="AE44" s="7" t="s">
        <v>1</v>
      </c>
      <c r="AF44" s="16">
        <f t="shared" si="4"/>
        <v>9.0277777777777769E-3</v>
      </c>
      <c r="AG44" s="108" t="str">
        <f t="shared" si="5"/>
        <v/>
      </c>
      <c r="AH44" s="144"/>
      <c r="AJ44" s="6">
        <f t="shared" si="13"/>
        <v>8.3333333333333332E-3</v>
      </c>
      <c r="AK44" s="7" t="s">
        <v>1</v>
      </c>
      <c r="AL44" s="16">
        <f t="shared" si="6"/>
        <v>9.0277777777777769E-3</v>
      </c>
      <c r="AM44" s="108" t="str">
        <f t="shared" si="7"/>
        <v/>
      </c>
      <c r="AN44" s="144"/>
    </row>
    <row r="45" spans="1:40" x14ac:dyDescent="0.4">
      <c r="B45" s="200"/>
      <c r="C45" s="6">
        <f t="shared" si="8"/>
        <v>9.0277777777777769E-3</v>
      </c>
      <c r="D45" s="7" t="s">
        <v>1</v>
      </c>
      <c r="E45" s="8">
        <f t="shared" si="0"/>
        <v>9.7222222222222206E-3</v>
      </c>
      <c r="F45" s="30"/>
      <c r="G45" s="22"/>
      <c r="H45" s="6">
        <f t="shared" si="9"/>
        <v>9.0277777777777769E-3</v>
      </c>
      <c r="I45" s="7" t="s">
        <v>1</v>
      </c>
      <c r="J45" s="8">
        <f t="shared" si="1"/>
        <v>9.7222222222222206E-3</v>
      </c>
      <c r="K45" s="30"/>
      <c r="M45" s="125"/>
      <c r="N45" s="48">
        <f t="shared" si="10"/>
        <v>9.0277777777777769E-3</v>
      </c>
      <c r="O45" s="49" t="s">
        <v>1</v>
      </c>
      <c r="P45" s="50">
        <f t="shared" si="2"/>
        <v>9.7222222222222206E-3</v>
      </c>
      <c r="Q45" s="57"/>
      <c r="S45" s="129"/>
      <c r="T45" s="48">
        <f>V44</f>
        <v>4.0277777777777767E-2</v>
      </c>
      <c r="U45" s="49" t="s">
        <v>1</v>
      </c>
      <c r="V45" s="50">
        <f>T45+TIME(0,1,0)</f>
        <v>4.0972222222222208E-2</v>
      </c>
      <c r="W45" s="51"/>
      <c r="X45" s="22"/>
      <c r="Y45" s="48">
        <f t="shared" si="11"/>
        <v>9.0277777777777769E-3</v>
      </c>
      <c r="Z45" s="49" t="s">
        <v>1</v>
      </c>
      <c r="AA45" s="50">
        <f t="shared" si="3"/>
        <v>9.7222222222222206E-3</v>
      </c>
      <c r="AB45" s="57"/>
      <c r="AC45" s="22"/>
      <c r="AD45" s="6">
        <f t="shared" si="12"/>
        <v>9.0277777777777769E-3</v>
      </c>
      <c r="AE45" s="7" t="s">
        <v>1</v>
      </c>
      <c r="AF45" s="16">
        <f t="shared" si="4"/>
        <v>9.7222222222222206E-3</v>
      </c>
      <c r="AG45" s="108" t="str">
        <f t="shared" si="5"/>
        <v/>
      </c>
      <c r="AH45" s="144"/>
      <c r="AJ45" s="6">
        <f t="shared" si="13"/>
        <v>9.0277777777777769E-3</v>
      </c>
      <c r="AK45" s="7" t="s">
        <v>1</v>
      </c>
      <c r="AL45" s="16">
        <f t="shared" si="6"/>
        <v>9.7222222222222206E-3</v>
      </c>
      <c r="AM45" s="108" t="str">
        <f t="shared" si="7"/>
        <v/>
      </c>
      <c r="AN45" s="144"/>
    </row>
    <row r="46" spans="1:40" x14ac:dyDescent="0.4">
      <c r="B46" s="200"/>
      <c r="C46" s="6">
        <f t="shared" si="8"/>
        <v>9.7222222222222206E-3</v>
      </c>
      <c r="D46" s="7" t="s">
        <v>1</v>
      </c>
      <c r="E46" s="8">
        <f t="shared" si="0"/>
        <v>1.0416666666666664E-2</v>
      </c>
      <c r="F46" s="30"/>
      <c r="G46" s="22"/>
      <c r="H46" s="6">
        <f t="shared" si="9"/>
        <v>9.7222222222222206E-3</v>
      </c>
      <c r="I46" s="7" t="s">
        <v>1</v>
      </c>
      <c r="J46" s="8">
        <f t="shared" si="1"/>
        <v>1.0416666666666664E-2</v>
      </c>
      <c r="K46" s="30"/>
      <c r="M46" s="125"/>
      <c r="N46" s="48">
        <f t="shared" si="10"/>
        <v>9.7222222222222206E-3</v>
      </c>
      <c r="O46" s="49" t="s">
        <v>1</v>
      </c>
      <c r="P46" s="50">
        <f t="shared" si="2"/>
        <v>1.0416666666666664E-2</v>
      </c>
      <c r="Q46" s="51"/>
      <c r="S46" s="129"/>
      <c r="T46" s="52">
        <f>V45</f>
        <v>4.0972222222222208E-2</v>
      </c>
      <c r="U46" s="53" t="s">
        <v>1</v>
      </c>
      <c r="V46" s="54">
        <f>T46+TIME(0,1,0)</f>
        <v>4.166666666666665E-2</v>
      </c>
      <c r="W46" s="71"/>
      <c r="X46" s="22"/>
      <c r="Y46" s="48">
        <f t="shared" si="11"/>
        <v>9.7222222222222206E-3</v>
      </c>
      <c r="Z46" s="49" t="s">
        <v>1</v>
      </c>
      <c r="AA46" s="50">
        <f t="shared" si="3"/>
        <v>1.0416666666666664E-2</v>
      </c>
      <c r="AB46" s="51"/>
      <c r="AC46" s="22"/>
      <c r="AD46" s="6">
        <f t="shared" si="12"/>
        <v>9.7222222222222206E-3</v>
      </c>
      <c r="AE46" s="7" t="s">
        <v>1</v>
      </c>
      <c r="AF46" s="16">
        <f t="shared" si="4"/>
        <v>1.0416666666666664E-2</v>
      </c>
      <c r="AG46" s="108" t="str">
        <f t="shared" si="5"/>
        <v/>
      </c>
      <c r="AH46" s="144"/>
      <c r="AJ46" s="6">
        <f t="shared" si="13"/>
        <v>9.7222222222222206E-3</v>
      </c>
      <c r="AK46" s="7" t="s">
        <v>1</v>
      </c>
      <c r="AL46" s="16">
        <f t="shared" si="6"/>
        <v>1.0416666666666664E-2</v>
      </c>
      <c r="AM46" s="108" t="str">
        <f t="shared" si="7"/>
        <v/>
      </c>
      <c r="AN46" s="144"/>
    </row>
    <row r="47" spans="1:40" x14ac:dyDescent="0.4">
      <c r="B47" s="200"/>
      <c r="C47" s="6">
        <f t="shared" si="8"/>
        <v>1.0416666666666664E-2</v>
      </c>
      <c r="D47" s="7" t="s">
        <v>1</v>
      </c>
      <c r="E47" s="8">
        <f t="shared" si="0"/>
        <v>1.1111111111111108E-2</v>
      </c>
      <c r="F47" s="30"/>
      <c r="G47" s="22"/>
      <c r="H47" s="6">
        <f t="shared" si="9"/>
        <v>1.0416666666666664E-2</v>
      </c>
      <c r="I47" s="7" t="s">
        <v>1</v>
      </c>
      <c r="J47" s="8">
        <f t="shared" si="1"/>
        <v>1.1111111111111108E-2</v>
      </c>
      <c r="K47" s="30"/>
      <c r="M47" s="125"/>
      <c r="N47" s="48">
        <f t="shared" si="10"/>
        <v>1.0416666666666664E-2</v>
      </c>
      <c r="O47" s="49" t="s">
        <v>1</v>
      </c>
      <c r="P47" s="50">
        <f t="shared" si="2"/>
        <v>1.1111111111111108E-2</v>
      </c>
      <c r="Q47" s="51"/>
      <c r="S47" s="22"/>
      <c r="T47" s="22"/>
      <c r="U47" s="22"/>
      <c r="V47" s="22"/>
      <c r="W47" s="22"/>
      <c r="X47" s="22"/>
      <c r="Y47" s="48">
        <f t="shared" si="11"/>
        <v>1.0416666666666664E-2</v>
      </c>
      <c r="Z47" s="49" t="s">
        <v>1</v>
      </c>
      <c r="AA47" s="50">
        <f t="shared" si="3"/>
        <v>1.1111111111111108E-2</v>
      </c>
      <c r="AB47" s="51"/>
      <c r="AC47" s="22"/>
      <c r="AD47" s="6">
        <f t="shared" si="12"/>
        <v>1.0416666666666664E-2</v>
      </c>
      <c r="AE47" s="7" t="s">
        <v>1</v>
      </c>
      <c r="AF47" s="16">
        <f t="shared" si="4"/>
        <v>1.1111111111111108E-2</v>
      </c>
      <c r="AG47" s="108" t="str">
        <f t="shared" si="5"/>
        <v/>
      </c>
      <c r="AH47" s="144"/>
      <c r="AJ47" s="6">
        <f t="shared" si="13"/>
        <v>1.0416666666666664E-2</v>
      </c>
      <c r="AK47" s="7" t="s">
        <v>1</v>
      </c>
      <c r="AL47" s="16">
        <f t="shared" si="6"/>
        <v>1.1111111111111108E-2</v>
      </c>
      <c r="AM47" s="108" t="str">
        <f t="shared" si="7"/>
        <v/>
      </c>
      <c r="AN47" s="144"/>
    </row>
    <row r="48" spans="1:40" x14ac:dyDescent="0.4">
      <c r="B48" s="200"/>
      <c r="C48" s="6">
        <f t="shared" si="8"/>
        <v>1.1111111111111108E-2</v>
      </c>
      <c r="D48" s="7" t="s">
        <v>1</v>
      </c>
      <c r="E48" s="8">
        <f t="shared" si="0"/>
        <v>1.1805555555555552E-2</v>
      </c>
      <c r="F48" s="30"/>
      <c r="G48" s="22"/>
      <c r="H48" s="6">
        <f t="shared" si="9"/>
        <v>1.1111111111111108E-2</v>
      </c>
      <c r="I48" s="7" t="s">
        <v>1</v>
      </c>
      <c r="J48" s="8">
        <f t="shared" si="1"/>
        <v>1.1805555555555552E-2</v>
      </c>
      <c r="K48" s="30"/>
      <c r="M48" s="125"/>
      <c r="N48" s="48">
        <f t="shared" si="10"/>
        <v>1.1111111111111108E-2</v>
      </c>
      <c r="O48" s="49" t="s">
        <v>1</v>
      </c>
      <c r="P48" s="50">
        <f t="shared" si="2"/>
        <v>1.1805555555555552E-2</v>
      </c>
      <c r="Q48" s="51"/>
      <c r="Y48" s="48">
        <f t="shared" si="11"/>
        <v>1.1111111111111108E-2</v>
      </c>
      <c r="Z48" s="49" t="s">
        <v>1</v>
      </c>
      <c r="AA48" s="50">
        <f t="shared" si="3"/>
        <v>1.1805555555555552E-2</v>
      </c>
      <c r="AB48" s="51"/>
      <c r="AC48" s="22"/>
      <c r="AD48" s="6">
        <f t="shared" si="12"/>
        <v>1.1111111111111108E-2</v>
      </c>
      <c r="AE48" s="7" t="s">
        <v>1</v>
      </c>
      <c r="AF48" s="16">
        <f t="shared" si="4"/>
        <v>1.1805555555555552E-2</v>
      </c>
      <c r="AG48" s="108" t="str">
        <f t="shared" si="5"/>
        <v/>
      </c>
      <c r="AH48" s="144"/>
      <c r="AJ48" s="6">
        <f t="shared" si="13"/>
        <v>1.1111111111111108E-2</v>
      </c>
      <c r="AK48" s="7" t="s">
        <v>1</v>
      </c>
      <c r="AL48" s="16">
        <f t="shared" si="6"/>
        <v>1.1805555555555552E-2</v>
      </c>
      <c r="AM48" s="108" t="str">
        <f t="shared" si="7"/>
        <v/>
      </c>
      <c r="AN48" s="144"/>
    </row>
    <row r="49" spans="2:40" x14ac:dyDescent="0.4">
      <c r="B49" s="200"/>
      <c r="C49" s="6">
        <f t="shared" si="8"/>
        <v>1.1805555555555552E-2</v>
      </c>
      <c r="D49" s="7" t="s">
        <v>1</v>
      </c>
      <c r="E49" s="8">
        <f t="shared" si="0"/>
        <v>1.2499999999999995E-2</v>
      </c>
      <c r="F49" s="30"/>
      <c r="G49" s="22"/>
      <c r="H49" s="6">
        <f t="shared" si="9"/>
        <v>1.1805555555555552E-2</v>
      </c>
      <c r="I49" s="7" t="s">
        <v>1</v>
      </c>
      <c r="J49" s="8">
        <f t="shared" si="1"/>
        <v>1.2499999999999995E-2</v>
      </c>
      <c r="K49" s="30"/>
      <c r="M49" s="125"/>
      <c r="N49" s="48">
        <f t="shared" si="10"/>
        <v>1.1805555555555552E-2</v>
      </c>
      <c r="O49" s="49" t="s">
        <v>1</v>
      </c>
      <c r="P49" s="50">
        <f t="shared" si="2"/>
        <v>1.2499999999999995E-2</v>
      </c>
      <c r="Q49" s="57"/>
      <c r="Y49" s="48">
        <f t="shared" si="11"/>
        <v>1.1805555555555552E-2</v>
      </c>
      <c r="Z49" s="49" t="s">
        <v>1</v>
      </c>
      <c r="AA49" s="50">
        <f t="shared" si="3"/>
        <v>1.2499999999999995E-2</v>
      </c>
      <c r="AB49" s="57"/>
      <c r="AC49" s="22"/>
      <c r="AD49" s="6">
        <f t="shared" si="12"/>
        <v>1.1805555555555552E-2</v>
      </c>
      <c r="AE49" s="7" t="s">
        <v>1</v>
      </c>
      <c r="AF49" s="16">
        <f t="shared" si="4"/>
        <v>1.2499999999999995E-2</v>
      </c>
      <c r="AG49" s="108" t="str">
        <f t="shared" si="5"/>
        <v/>
      </c>
      <c r="AH49" s="144"/>
      <c r="AJ49" s="6">
        <f t="shared" si="13"/>
        <v>1.1805555555555552E-2</v>
      </c>
      <c r="AK49" s="7" t="s">
        <v>1</v>
      </c>
      <c r="AL49" s="16">
        <f t="shared" si="6"/>
        <v>1.2499999999999995E-2</v>
      </c>
      <c r="AM49" s="108" t="str">
        <f t="shared" si="7"/>
        <v/>
      </c>
      <c r="AN49" s="144"/>
    </row>
    <row r="50" spans="2:40" x14ac:dyDescent="0.4">
      <c r="B50" s="200"/>
      <c r="C50" s="6">
        <f t="shared" si="8"/>
        <v>1.2499999999999995E-2</v>
      </c>
      <c r="D50" s="7" t="s">
        <v>1</v>
      </c>
      <c r="E50" s="8">
        <f t="shared" si="0"/>
        <v>1.3194444444444439E-2</v>
      </c>
      <c r="F50" s="30"/>
      <c r="G50" s="22"/>
      <c r="H50" s="6">
        <f t="shared" si="9"/>
        <v>1.2499999999999995E-2</v>
      </c>
      <c r="I50" s="7" t="s">
        <v>1</v>
      </c>
      <c r="J50" s="8">
        <f t="shared" si="1"/>
        <v>1.3194444444444439E-2</v>
      </c>
      <c r="K50" s="30"/>
      <c r="M50" s="125"/>
      <c r="N50" s="48">
        <f t="shared" si="10"/>
        <v>1.2499999999999995E-2</v>
      </c>
      <c r="O50" s="49" t="s">
        <v>1</v>
      </c>
      <c r="P50" s="50">
        <f t="shared" si="2"/>
        <v>1.3194444444444439E-2</v>
      </c>
      <c r="Q50" s="57"/>
      <c r="Y50" s="48">
        <f t="shared" si="11"/>
        <v>1.2499999999999995E-2</v>
      </c>
      <c r="Z50" s="49" t="s">
        <v>1</v>
      </c>
      <c r="AA50" s="50">
        <f t="shared" si="3"/>
        <v>1.3194444444444439E-2</v>
      </c>
      <c r="AB50" s="57"/>
      <c r="AC50" s="22"/>
      <c r="AD50" s="6">
        <f t="shared" si="12"/>
        <v>1.2499999999999995E-2</v>
      </c>
      <c r="AE50" s="7" t="s">
        <v>1</v>
      </c>
      <c r="AF50" s="16">
        <f t="shared" si="4"/>
        <v>1.3194444444444439E-2</v>
      </c>
      <c r="AG50" s="108" t="str">
        <f t="shared" si="5"/>
        <v/>
      </c>
      <c r="AH50" s="144"/>
      <c r="AJ50" s="6">
        <f t="shared" si="13"/>
        <v>1.2499999999999995E-2</v>
      </c>
      <c r="AK50" s="7" t="s">
        <v>1</v>
      </c>
      <c r="AL50" s="16">
        <f t="shared" si="6"/>
        <v>1.3194444444444439E-2</v>
      </c>
      <c r="AM50" s="108" t="str">
        <f t="shared" si="7"/>
        <v/>
      </c>
      <c r="AN50" s="144"/>
    </row>
    <row r="51" spans="2:40" x14ac:dyDescent="0.4">
      <c r="B51" s="200"/>
      <c r="C51" s="6">
        <f t="shared" si="8"/>
        <v>1.3194444444444439E-2</v>
      </c>
      <c r="D51" s="7" t="s">
        <v>1</v>
      </c>
      <c r="E51" s="8">
        <f t="shared" si="0"/>
        <v>1.3888888888888883E-2</v>
      </c>
      <c r="F51" s="30"/>
      <c r="G51" s="22"/>
      <c r="H51" s="6">
        <f t="shared" si="9"/>
        <v>1.3194444444444439E-2</v>
      </c>
      <c r="I51" s="7" t="s">
        <v>1</v>
      </c>
      <c r="J51" s="8">
        <f t="shared" si="1"/>
        <v>1.3888888888888883E-2</v>
      </c>
      <c r="K51" s="30"/>
      <c r="M51" s="125"/>
      <c r="N51" s="48">
        <f t="shared" si="10"/>
        <v>1.3194444444444439E-2</v>
      </c>
      <c r="O51" s="49" t="s">
        <v>1</v>
      </c>
      <c r="P51" s="50">
        <f t="shared" si="2"/>
        <v>1.3888888888888883E-2</v>
      </c>
      <c r="Q51" s="57"/>
      <c r="Y51" s="48">
        <f t="shared" si="11"/>
        <v>1.3194444444444439E-2</v>
      </c>
      <c r="Z51" s="49" t="s">
        <v>1</v>
      </c>
      <c r="AA51" s="50">
        <f t="shared" si="3"/>
        <v>1.3888888888888883E-2</v>
      </c>
      <c r="AB51" s="57"/>
      <c r="AC51" s="22"/>
      <c r="AD51" s="6">
        <f t="shared" si="12"/>
        <v>1.3194444444444439E-2</v>
      </c>
      <c r="AE51" s="7" t="s">
        <v>1</v>
      </c>
      <c r="AF51" s="16">
        <f t="shared" si="4"/>
        <v>1.3888888888888883E-2</v>
      </c>
      <c r="AG51" s="108" t="str">
        <f t="shared" si="5"/>
        <v/>
      </c>
      <c r="AH51" s="144"/>
      <c r="AJ51" s="6">
        <f t="shared" si="13"/>
        <v>1.3194444444444439E-2</v>
      </c>
      <c r="AK51" s="7" t="s">
        <v>1</v>
      </c>
      <c r="AL51" s="16">
        <f t="shared" si="6"/>
        <v>1.3888888888888883E-2</v>
      </c>
      <c r="AM51" s="108" t="str">
        <f t="shared" si="7"/>
        <v/>
      </c>
      <c r="AN51" s="144"/>
    </row>
    <row r="52" spans="2:40" x14ac:dyDescent="0.4">
      <c r="B52" s="200"/>
      <c r="C52" s="6">
        <f t="shared" si="8"/>
        <v>1.3888888888888883E-2</v>
      </c>
      <c r="D52" s="7" t="s">
        <v>1</v>
      </c>
      <c r="E52" s="8">
        <f t="shared" si="0"/>
        <v>1.4583333333333327E-2</v>
      </c>
      <c r="F52" s="30"/>
      <c r="G52" s="22"/>
      <c r="H52" s="6">
        <f t="shared" si="9"/>
        <v>1.3888888888888883E-2</v>
      </c>
      <c r="I52" s="7" t="s">
        <v>1</v>
      </c>
      <c r="J52" s="8">
        <f t="shared" si="1"/>
        <v>1.4583333333333327E-2</v>
      </c>
      <c r="K52" s="30"/>
      <c r="M52" s="125"/>
      <c r="N52" s="48">
        <f t="shared" si="10"/>
        <v>1.3888888888888883E-2</v>
      </c>
      <c r="O52" s="49" t="s">
        <v>1</v>
      </c>
      <c r="P52" s="50">
        <f t="shared" si="2"/>
        <v>1.4583333333333327E-2</v>
      </c>
      <c r="Q52" s="57"/>
      <c r="Y52" s="48">
        <f t="shared" si="11"/>
        <v>1.3888888888888883E-2</v>
      </c>
      <c r="Z52" s="49" t="s">
        <v>1</v>
      </c>
      <c r="AA52" s="50">
        <f t="shared" si="3"/>
        <v>1.4583333333333327E-2</v>
      </c>
      <c r="AB52" s="57"/>
      <c r="AC52" s="22"/>
      <c r="AD52" s="6">
        <f t="shared" si="12"/>
        <v>1.3888888888888883E-2</v>
      </c>
      <c r="AE52" s="7" t="s">
        <v>1</v>
      </c>
      <c r="AF52" s="16">
        <f t="shared" si="4"/>
        <v>1.4583333333333327E-2</v>
      </c>
      <c r="AG52" s="108" t="str">
        <f t="shared" si="5"/>
        <v/>
      </c>
      <c r="AH52" s="144"/>
      <c r="AJ52" s="6">
        <f t="shared" si="13"/>
        <v>1.3888888888888883E-2</v>
      </c>
      <c r="AK52" s="7" t="s">
        <v>1</v>
      </c>
      <c r="AL52" s="16">
        <f t="shared" si="6"/>
        <v>1.4583333333333327E-2</v>
      </c>
      <c r="AM52" s="108" t="str">
        <f t="shared" si="7"/>
        <v/>
      </c>
      <c r="AN52" s="144"/>
    </row>
    <row r="53" spans="2:40" x14ac:dyDescent="0.4">
      <c r="B53" s="200"/>
      <c r="C53" s="6">
        <f t="shared" si="8"/>
        <v>1.4583333333333327E-2</v>
      </c>
      <c r="D53" s="7" t="s">
        <v>1</v>
      </c>
      <c r="E53" s="8">
        <f t="shared" si="0"/>
        <v>1.527777777777777E-2</v>
      </c>
      <c r="F53" s="30"/>
      <c r="G53" s="22"/>
      <c r="H53" s="6">
        <f t="shared" si="9"/>
        <v>1.4583333333333327E-2</v>
      </c>
      <c r="I53" s="7" t="s">
        <v>1</v>
      </c>
      <c r="J53" s="8">
        <f t="shared" si="1"/>
        <v>1.527777777777777E-2</v>
      </c>
      <c r="K53" s="30"/>
      <c r="M53" s="125"/>
      <c r="N53" s="48">
        <f t="shared" si="10"/>
        <v>1.4583333333333327E-2</v>
      </c>
      <c r="O53" s="49" t="s">
        <v>1</v>
      </c>
      <c r="P53" s="50">
        <f t="shared" si="2"/>
        <v>1.527777777777777E-2</v>
      </c>
      <c r="Q53" s="57"/>
      <c r="Y53" s="48">
        <f t="shared" si="11"/>
        <v>1.4583333333333327E-2</v>
      </c>
      <c r="Z53" s="49" t="s">
        <v>1</v>
      </c>
      <c r="AA53" s="50">
        <f t="shared" si="3"/>
        <v>1.527777777777777E-2</v>
      </c>
      <c r="AB53" s="57"/>
      <c r="AC53" s="22"/>
      <c r="AD53" s="6">
        <f t="shared" si="12"/>
        <v>1.4583333333333327E-2</v>
      </c>
      <c r="AE53" s="7" t="s">
        <v>1</v>
      </c>
      <c r="AF53" s="16">
        <f t="shared" si="4"/>
        <v>1.527777777777777E-2</v>
      </c>
      <c r="AG53" s="108" t="str">
        <f t="shared" si="5"/>
        <v/>
      </c>
      <c r="AH53" s="144"/>
      <c r="AJ53" s="6">
        <f t="shared" si="13"/>
        <v>1.4583333333333327E-2</v>
      </c>
      <c r="AK53" s="7" t="s">
        <v>1</v>
      </c>
      <c r="AL53" s="16">
        <f t="shared" si="6"/>
        <v>1.527777777777777E-2</v>
      </c>
      <c r="AM53" s="108" t="str">
        <f t="shared" si="7"/>
        <v/>
      </c>
      <c r="AN53" s="144"/>
    </row>
    <row r="54" spans="2:40" x14ac:dyDescent="0.4">
      <c r="B54" s="200"/>
      <c r="C54" s="6">
        <f t="shared" si="8"/>
        <v>1.527777777777777E-2</v>
      </c>
      <c r="D54" s="7" t="s">
        <v>1</v>
      </c>
      <c r="E54" s="8">
        <f t="shared" si="0"/>
        <v>1.5972222222222214E-2</v>
      </c>
      <c r="F54" s="30"/>
      <c r="G54" s="22"/>
      <c r="H54" s="6">
        <f t="shared" si="9"/>
        <v>1.527777777777777E-2</v>
      </c>
      <c r="I54" s="7" t="s">
        <v>1</v>
      </c>
      <c r="J54" s="8">
        <f t="shared" si="1"/>
        <v>1.5972222222222214E-2</v>
      </c>
      <c r="K54" s="30"/>
      <c r="M54" s="125"/>
      <c r="N54" s="48">
        <f t="shared" si="10"/>
        <v>1.527777777777777E-2</v>
      </c>
      <c r="O54" s="49" t="s">
        <v>1</v>
      </c>
      <c r="P54" s="50">
        <f t="shared" si="2"/>
        <v>1.5972222222222214E-2</v>
      </c>
      <c r="Q54" s="57"/>
      <c r="Y54" s="48">
        <f t="shared" si="11"/>
        <v>1.527777777777777E-2</v>
      </c>
      <c r="Z54" s="49" t="s">
        <v>1</v>
      </c>
      <c r="AA54" s="50">
        <f t="shared" si="3"/>
        <v>1.5972222222222214E-2</v>
      </c>
      <c r="AB54" s="57"/>
      <c r="AC54" s="22"/>
      <c r="AD54" s="6">
        <f t="shared" si="12"/>
        <v>1.527777777777777E-2</v>
      </c>
      <c r="AE54" s="7" t="s">
        <v>1</v>
      </c>
      <c r="AF54" s="16">
        <f t="shared" si="4"/>
        <v>1.5972222222222214E-2</v>
      </c>
      <c r="AG54" s="108" t="str">
        <f t="shared" si="5"/>
        <v/>
      </c>
      <c r="AH54" s="144"/>
      <c r="AJ54" s="6">
        <f t="shared" si="13"/>
        <v>1.527777777777777E-2</v>
      </c>
      <c r="AK54" s="7" t="s">
        <v>1</v>
      </c>
      <c r="AL54" s="16">
        <f t="shared" si="6"/>
        <v>1.5972222222222214E-2</v>
      </c>
      <c r="AM54" s="108" t="str">
        <f t="shared" si="7"/>
        <v/>
      </c>
      <c r="AN54" s="144"/>
    </row>
    <row r="55" spans="2:40" x14ac:dyDescent="0.4">
      <c r="B55" s="200"/>
      <c r="C55" s="6">
        <f t="shared" si="8"/>
        <v>1.5972222222222214E-2</v>
      </c>
      <c r="D55" s="7" t="s">
        <v>1</v>
      </c>
      <c r="E55" s="8">
        <f t="shared" si="0"/>
        <v>1.6666666666666659E-2</v>
      </c>
      <c r="F55" s="30"/>
      <c r="G55" s="22"/>
      <c r="H55" s="6">
        <f t="shared" si="9"/>
        <v>1.5972222222222214E-2</v>
      </c>
      <c r="I55" s="7" t="s">
        <v>1</v>
      </c>
      <c r="J55" s="8">
        <f t="shared" si="1"/>
        <v>1.6666666666666659E-2</v>
      </c>
      <c r="K55" s="30"/>
      <c r="M55" s="125"/>
      <c r="N55" s="48">
        <f t="shared" si="10"/>
        <v>1.5972222222222214E-2</v>
      </c>
      <c r="O55" s="49" t="s">
        <v>1</v>
      </c>
      <c r="P55" s="50">
        <f t="shared" si="2"/>
        <v>1.6666666666666659E-2</v>
      </c>
      <c r="Q55" s="57"/>
      <c r="Y55" s="48">
        <f t="shared" si="11"/>
        <v>1.5972222222222214E-2</v>
      </c>
      <c r="Z55" s="49" t="s">
        <v>1</v>
      </c>
      <c r="AA55" s="50">
        <f t="shared" si="3"/>
        <v>1.6666666666666659E-2</v>
      </c>
      <c r="AB55" s="57"/>
      <c r="AC55" s="22"/>
      <c r="AD55" s="6">
        <f t="shared" si="12"/>
        <v>1.5972222222222214E-2</v>
      </c>
      <c r="AE55" s="7" t="s">
        <v>1</v>
      </c>
      <c r="AF55" s="16">
        <f t="shared" si="4"/>
        <v>1.6666666666666659E-2</v>
      </c>
      <c r="AG55" s="108" t="str">
        <f t="shared" si="5"/>
        <v/>
      </c>
      <c r="AH55" s="144"/>
      <c r="AJ55" s="6">
        <f t="shared" si="13"/>
        <v>1.5972222222222214E-2</v>
      </c>
      <c r="AK55" s="7" t="s">
        <v>1</v>
      </c>
      <c r="AL55" s="16">
        <f t="shared" si="6"/>
        <v>1.6666666666666659E-2</v>
      </c>
      <c r="AM55" s="108" t="str">
        <f t="shared" si="7"/>
        <v/>
      </c>
      <c r="AN55" s="144"/>
    </row>
    <row r="56" spans="2:40" x14ac:dyDescent="0.4">
      <c r="B56" s="200"/>
      <c r="C56" s="6">
        <f t="shared" si="8"/>
        <v>1.6666666666666659E-2</v>
      </c>
      <c r="D56" s="7" t="s">
        <v>1</v>
      </c>
      <c r="E56" s="8">
        <f t="shared" si="0"/>
        <v>1.7361111111111105E-2</v>
      </c>
      <c r="F56" s="30"/>
      <c r="G56" s="22"/>
      <c r="H56" s="6">
        <f t="shared" si="9"/>
        <v>1.6666666666666659E-2</v>
      </c>
      <c r="I56" s="7" t="s">
        <v>1</v>
      </c>
      <c r="J56" s="8">
        <f t="shared" si="1"/>
        <v>1.7361111111111105E-2</v>
      </c>
      <c r="K56" s="30"/>
      <c r="M56" s="125"/>
      <c r="N56" s="48">
        <f t="shared" si="10"/>
        <v>1.6666666666666659E-2</v>
      </c>
      <c r="O56" s="49" t="s">
        <v>1</v>
      </c>
      <c r="P56" s="50">
        <f t="shared" si="2"/>
        <v>1.7361111111111105E-2</v>
      </c>
      <c r="Q56" s="57"/>
      <c r="Y56" s="48">
        <f t="shared" si="11"/>
        <v>1.6666666666666659E-2</v>
      </c>
      <c r="Z56" s="49" t="s">
        <v>1</v>
      </c>
      <c r="AA56" s="50">
        <f t="shared" si="3"/>
        <v>1.7361111111111105E-2</v>
      </c>
      <c r="AB56" s="57"/>
      <c r="AC56" s="22"/>
      <c r="AD56" s="6">
        <f t="shared" si="12"/>
        <v>1.6666666666666659E-2</v>
      </c>
      <c r="AE56" s="7" t="s">
        <v>1</v>
      </c>
      <c r="AF56" s="16">
        <f t="shared" si="4"/>
        <v>1.7361111111111105E-2</v>
      </c>
      <c r="AG56" s="108" t="str">
        <f t="shared" si="5"/>
        <v/>
      </c>
      <c r="AH56" s="144"/>
      <c r="AJ56" s="6">
        <f t="shared" si="13"/>
        <v>1.6666666666666659E-2</v>
      </c>
      <c r="AK56" s="7" t="s">
        <v>1</v>
      </c>
      <c r="AL56" s="16">
        <f t="shared" si="6"/>
        <v>1.7361111111111105E-2</v>
      </c>
      <c r="AM56" s="108" t="str">
        <f t="shared" si="7"/>
        <v/>
      </c>
      <c r="AN56" s="144"/>
    </row>
    <row r="57" spans="2:40" x14ac:dyDescent="0.4">
      <c r="B57" s="200"/>
      <c r="C57" s="6">
        <f t="shared" si="8"/>
        <v>1.7361111111111105E-2</v>
      </c>
      <c r="D57" s="7" t="s">
        <v>1</v>
      </c>
      <c r="E57" s="8">
        <f t="shared" si="0"/>
        <v>1.805555555555555E-2</v>
      </c>
      <c r="F57" s="30"/>
      <c r="G57" s="22"/>
      <c r="H57" s="6">
        <f t="shared" si="9"/>
        <v>1.7361111111111105E-2</v>
      </c>
      <c r="I57" s="7" t="s">
        <v>1</v>
      </c>
      <c r="J57" s="8">
        <f t="shared" si="1"/>
        <v>1.805555555555555E-2</v>
      </c>
      <c r="K57" s="30"/>
      <c r="M57" s="125"/>
      <c r="N57" s="48">
        <f t="shared" si="10"/>
        <v>1.7361111111111105E-2</v>
      </c>
      <c r="O57" s="49" t="s">
        <v>1</v>
      </c>
      <c r="P57" s="50">
        <f t="shared" si="2"/>
        <v>1.805555555555555E-2</v>
      </c>
      <c r="Q57" s="57"/>
      <c r="Y57" s="48">
        <f t="shared" si="11"/>
        <v>1.7361111111111105E-2</v>
      </c>
      <c r="Z57" s="49" t="s">
        <v>1</v>
      </c>
      <c r="AA57" s="50">
        <f t="shared" si="3"/>
        <v>1.805555555555555E-2</v>
      </c>
      <c r="AB57" s="57"/>
      <c r="AC57" s="22"/>
      <c r="AD57" s="6">
        <f t="shared" si="12"/>
        <v>1.7361111111111105E-2</v>
      </c>
      <c r="AE57" s="7" t="s">
        <v>1</v>
      </c>
      <c r="AF57" s="16">
        <f t="shared" si="4"/>
        <v>1.805555555555555E-2</v>
      </c>
      <c r="AG57" s="108" t="str">
        <f t="shared" si="5"/>
        <v/>
      </c>
      <c r="AH57" s="144"/>
      <c r="AJ57" s="6">
        <f t="shared" si="13"/>
        <v>1.7361111111111105E-2</v>
      </c>
      <c r="AK57" s="7" t="s">
        <v>1</v>
      </c>
      <c r="AL57" s="16">
        <f t="shared" si="6"/>
        <v>1.805555555555555E-2</v>
      </c>
      <c r="AM57" s="108" t="str">
        <f t="shared" si="7"/>
        <v/>
      </c>
      <c r="AN57" s="144"/>
    </row>
    <row r="58" spans="2:40" x14ac:dyDescent="0.4">
      <c r="B58" s="200"/>
      <c r="C58" s="6">
        <f t="shared" si="8"/>
        <v>1.805555555555555E-2</v>
      </c>
      <c r="D58" s="7" t="s">
        <v>1</v>
      </c>
      <c r="E58" s="8">
        <f t="shared" si="0"/>
        <v>1.8749999999999996E-2</v>
      </c>
      <c r="F58" s="30"/>
      <c r="G58" s="22"/>
      <c r="H58" s="6">
        <f t="shared" si="9"/>
        <v>1.805555555555555E-2</v>
      </c>
      <c r="I58" s="7" t="s">
        <v>1</v>
      </c>
      <c r="J58" s="8">
        <f t="shared" si="1"/>
        <v>1.8749999999999996E-2</v>
      </c>
      <c r="K58" s="30"/>
      <c r="M58" s="125"/>
      <c r="N58" s="48">
        <f t="shared" si="10"/>
        <v>1.805555555555555E-2</v>
      </c>
      <c r="O58" s="49" t="s">
        <v>1</v>
      </c>
      <c r="P58" s="50">
        <f t="shared" si="2"/>
        <v>1.8749999999999996E-2</v>
      </c>
      <c r="Q58" s="57"/>
      <c r="Y58" s="48">
        <f t="shared" si="11"/>
        <v>1.805555555555555E-2</v>
      </c>
      <c r="Z58" s="49" t="s">
        <v>1</v>
      </c>
      <c r="AA58" s="50">
        <f t="shared" si="3"/>
        <v>1.8749999999999996E-2</v>
      </c>
      <c r="AB58" s="57"/>
      <c r="AC58" s="22"/>
      <c r="AD58" s="6">
        <f t="shared" si="12"/>
        <v>1.805555555555555E-2</v>
      </c>
      <c r="AE58" s="7" t="s">
        <v>1</v>
      </c>
      <c r="AF58" s="16">
        <f t="shared" si="4"/>
        <v>1.8749999999999996E-2</v>
      </c>
      <c r="AG58" s="108" t="str">
        <f t="shared" si="5"/>
        <v/>
      </c>
      <c r="AH58" s="144"/>
      <c r="AJ58" s="6">
        <f t="shared" si="13"/>
        <v>1.805555555555555E-2</v>
      </c>
      <c r="AK58" s="7" t="s">
        <v>1</v>
      </c>
      <c r="AL58" s="16">
        <f t="shared" si="6"/>
        <v>1.8749999999999996E-2</v>
      </c>
      <c r="AM58" s="108" t="str">
        <f t="shared" si="7"/>
        <v/>
      </c>
      <c r="AN58" s="144"/>
    </row>
    <row r="59" spans="2:40" x14ac:dyDescent="0.4">
      <c r="B59" s="200"/>
      <c r="C59" s="6">
        <f t="shared" si="8"/>
        <v>1.8749999999999996E-2</v>
      </c>
      <c r="D59" s="7" t="s">
        <v>1</v>
      </c>
      <c r="E59" s="8">
        <f t="shared" si="0"/>
        <v>1.9444444444444441E-2</v>
      </c>
      <c r="F59" s="30"/>
      <c r="G59" s="22"/>
      <c r="H59" s="6">
        <f t="shared" si="9"/>
        <v>1.8749999999999996E-2</v>
      </c>
      <c r="I59" s="7" t="s">
        <v>1</v>
      </c>
      <c r="J59" s="8">
        <f t="shared" si="1"/>
        <v>1.9444444444444441E-2</v>
      </c>
      <c r="K59" s="30"/>
      <c r="M59" s="125"/>
      <c r="N59" s="48">
        <f t="shared" si="10"/>
        <v>1.8749999999999996E-2</v>
      </c>
      <c r="O59" s="49" t="s">
        <v>1</v>
      </c>
      <c r="P59" s="50">
        <f t="shared" si="2"/>
        <v>1.9444444444444441E-2</v>
      </c>
      <c r="Q59" s="57"/>
      <c r="Y59" s="48">
        <f t="shared" si="11"/>
        <v>1.8749999999999996E-2</v>
      </c>
      <c r="Z59" s="49" t="s">
        <v>1</v>
      </c>
      <c r="AA59" s="50">
        <f t="shared" si="3"/>
        <v>1.9444444444444441E-2</v>
      </c>
      <c r="AB59" s="57"/>
      <c r="AC59" s="22"/>
      <c r="AD59" s="6">
        <f t="shared" si="12"/>
        <v>1.8749999999999996E-2</v>
      </c>
      <c r="AE59" s="7" t="s">
        <v>1</v>
      </c>
      <c r="AF59" s="16">
        <f t="shared" si="4"/>
        <v>1.9444444444444441E-2</v>
      </c>
      <c r="AG59" s="108" t="str">
        <f t="shared" si="5"/>
        <v/>
      </c>
      <c r="AH59" s="144"/>
      <c r="AJ59" s="6">
        <f t="shared" si="13"/>
        <v>1.8749999999999996E-2</v>
      </c>
      <c r="AK59" s="7" t="s">
        <v>1</v>
      </c>
      <c r="AL59" s="16">
        <f t="shared" si="6"/>
        <v>1.9444444444444441E-2</v>
      </c>
      <c r="AM59" s="108" t="str">
        <f t="shared" si="7"/>
        <v/>
      </c>
      <c r="AN59" s="144"/>
    </row>
    <row r="60" spans="2:40" x14ac:dyDescent="0.4">
      <c r="B60" s="200"/>
      <c r="C60" s="6">
        <f t="shared" si="8"/>
        <v>1.9444444444444441E-2</v>
      </c>
      <c r="D60" s="7" t="s">
        <v>1</v>
      </c>
      <c r="E60" s="8">
        <f t="shared" si="0"/>
        <v>2.0138888888888887E-2</v>
      </c>
      <c r="F60" s="30"/>
      <c r="G60" s="22"/>
      <c r="H60" s="6">
        <f t="shared" si="9"/>
        <v>1.9444444444444441E-2</v>
      </c>
      <c r="I60" s="7" t="s">
        <v>1</v>
      </c>
      <c r="J60" s="8">
        <f t="shared" si="1"/>
        <v>2.0138888888888887E-2</v>
      </c>
      <c r="K60" s="30"/>
      <c r="M60" s="125"/>
      <c r="N60" s="48">
        <f t="shared" si="10"/>
        <v>1.9444444444444441E-2</v>
      </c>
      <c r="O60" s="49" t="s">
        <v>1</v>
      </c>
      <c r="P60" s="50">
        <f t="shared" si="2"/>
        <v>2.0138888888888887E-2</v>
      </c>
      <c r="Q60" s="57"/>
      <c r="Y60" s="48">
        <f t="shared" si="11"/>
        <v>1.9444444444444441E-2</v>
      </c>
      <c r="Z60" s="49" t="s">
        <v>1</v>
      </c>
      <c r="AA60" s="50">
        <f t="shared" si="3"/>
        <v>2.0138888888888887E-2</v>
      </c>
      <c r="AB60" s="57"/>
      <c r="AC60" s="22"/>
      <c r="AD60" s="6">
        <f t="shared" si="12"/>
        <v>1.9444444444444441E-2</v>
      </c>
      <c r="AE60" s="7" t="s">
        <v>1</v>
      </c>
      <c r="AF60" s="16">
        <f t="shared" si="4"/>
        <v>2.0138888888888887E-2</v>
      </c>
      <c r="AG60" s="108" t="str">
        <f t="shared" si="5"/>
        <v/>
      </c>
      <c r="AH60" s="144"/>
      <c r="AJ60" s="6">
        <f t="shared" si="13"/>
        <v>1.9444444444444441E-2</v>
      </c>
      <c r="AK60" s="7" t="s">
        <v>1</v>
      </c>
      <c r="AL60" s="16">
        <f t="shared" si="6"/>
        <v>2.0138888888888887E-2</v>
      </c>
      <c r="AM60" s="108" t="str">
        <f t="shared" si="7"/>
        <v/>
      </c>
      <c r="AN60" s="144"/>
    </row>
    <row r="61" spans="2:40" x14ac:dyDescent="0.4">
      <c r="B61" s="200"/>
      <c r="C61" s="6">
        <f t="shared" si="8"/>
        <v>2.0138888888888887E-2</v>
      </c>
      <c r="D61" s="7" t="s">
        <v>1</v>
      </c>
      <c r="E61" s="8">
        <f t="shared" si="0"/>
        <v>2.0833333333333332E-2</v>
      </c>
      <c r="F61" s="30"/>
      <c r="G61" s="22"/>
      <c r="H61" s="6">
        <f t="shared" si="9"/>
        <v>2.0138888888888887E-2</v>
      </c>
      <c r="I61" s="7" t="s">
        <v>1</v>
      </c>
      <c r="J61" s="8">
        <f t="shared" si="1"/>
        <v>2.0833333333333332E-2</v>
      </c>
      <c r="K61" s="30"/>
      <c r="M61" s="125"/>
      <c r="N61" s="48">
        <f t="shared" si="10"/>
        <v>2.0138888888888887E-2</v>
      </c>
      <c r="O61" s="49" t="s">
        <v>1</v>
      </c>
      <c r="P61" s="50">
        <f t="shared" si="2"/>
        <v>2.0833333333333332E-2</v>
      </c>
      <c r="Q61" s="57"/>
      <c r="Y61" s="48">
        <f t="shared" si="11"/>
        <v>2.0138888888888887E-2</v>
      </c>
      <c r="Z61" s="49" t="s">
        <v>1</v>
      </c>
      <c r="AA61" s="50">
        <f t="shared" si="3"/>
        <v>2.0833333333333332E-2</v>
      </c>
      <c r="AB61" s="57"/>
      <c r="AC61" s="22"/>
      <c r="AD61" s="6">
        <f t="shared" si="12"/>
        <v>2.0138888888888887E-2</v>
      </c>
      <c r="AE61" s="7" t="s">
        <v>1</v>
      </c>
      <c r="AF61" s="16">
        <f t="shared" si="4"/>
        <v>2.0833333333333332E-2</v>
      </c>
      <c r="AG61" s="108" t="str">
        <f t="shared" si="5"/>
        <v/>
      </c>
      <c r="AH61" s="144"/>
      <c r="AJ61" s="6">
        <f t="shared" si="13"/>
        <v>2.0138888888888887E-2</v>
      </c>
      <c r="AK61" s="7" t="s">
        <v>1</v>
      </c>
      <c r="AL61" s="16">
        <f t="shared" si="6"/>
        <v>2.0833333333333332E-2</v>
      </c>
      <c r="AM61" s="108" t="str">
        <f t="shared" si="7"/>
        <v/>
      </c>
      <c r="AN61" s="144"/>
    </row>
    <row r="62" spans="2:40" x14ac:dyDescent="0.4">
      <c r="B62" s="200"/>
      <c r="C62" s="6">
        <f t="shared" si="8"/>
        <v>2.0833333333333332E-2</v>
      </c>
      <c r="D62" s="7" t="s">
        <v>1</v>
      </c>
      <c r="E62" s="8">
        <f t="shared" si="0"/>
        <v>2.1527777777777778E-2</v>
      </c>
      <c r="F62" s="30"/>
      <c r="G62" s="22"/>
      <c r="H62" s="6">
        <f t="shared" si="9"/>
        <v>2.0833333333333332E-2</v>
      </c>
      <c r="I62" s="7" t="s">
        <v>1</v>
      </c>
      <c r="J62" s="8">
        <f t="shared" si="1"/>
        <v>2.1527777777777778E-2</v>
      </c>
      <c r="K62" s="30"/>
      <c r="M62" s="125"/>
      <c r="N62" s="48">
        <f t="shared" si="10"/>
        <v>2.0833333333333332E-2</v>
      </c>
      <c r="O62" s="49" t="s">
        <v>1</v>
      </c>
      <c r="P62" s="50">
        <f t="shared" si="2"/>
        <v>2.1527777777777778E-2</v>
      </c>
      <c r="Q62" s="57"/>
      <c r="Y62" s="48">
        <f t="shared" si="11"/>
        <v>2.0833333333333332E-2</v>
      </c>
      <c r="Z62" s="49" t="s">
        <v>1</v>
      </c>
      <c r="AA62" s="50">
        <f t="shared" si="3"/>
        <v>2.1527777777777778E-2</v>
      </c>
      <c r="AB62" s="57"/>
      <c r="AC62" s="22"/>
      <c r="AD62" s="6">
        <f t="shared" si="12"/>
        <v>2.0833333333333332E-2</v>
      </c>
      <c r="AE62" s="7" t="s">
        <v>1</v>
      </c>
      <c r="AF62" s="16">
        <f t="shared" si="4"/>
        <v>2.1527777777777778E-2</v>
      </c>
      <c r="AG62" s="108" t="str">
        <f t="shared" si="5"/>
        <v/>
      </c>
      <c r="AH62" s="144"/>
      <c r="AJ62" s="6">
        <f t="shared" si="13"/>
        <v>2.0833333333333332E-2</v>
      </c>
      <c r="AK62" s="7" t="s">
        <v>1</v>
      </c>
      <c r="AL62" s="16">
        <f t="shared" si="6"/>
        <v>2.1527777777777778E-2</v>
      </c>
      <c r="AM62" s="108" t="str">
        <f t="shared" si="7"/>
        <v/>
      </c>
      <c r="AN62" s="144"/>
    </row>
    <row r="63" spans="2:40" x14ac:dyDescent="0.4">
      <c r="B63" s="200"/>
      <c r="C63" s="6">
        <f t="shared" si="8"/>
        <v>2.1527777777777778E-2</v>
      </c>
      <c r="D63" s="7" t="s">
        <v>1</v>
      </c>
      <c r="E63" s="8">
        <f t="shared" si="0"/>
        <v>2.2222222222222223E-2</v>
      </c>
      <c r="F63" s="30"/>
      <c r="G63" s="22"/>
      <c r="H63" s="6">
        <f t="shared" si="9"/>
        <v>2.1527777777777778E-2</v>
      </c>
      <c r="I63" s="7" t="s">
        <v>1</v>
      </c>
      <c r="J63" s="8">
        <f t="shared" si="1"/>
        <v>2.2222222222222223E-2</v>
      </c>
      <c r="K63" s="30"/>
      <c r="M63" s="125"/>
      <c r="N63" s="48">
        <f t="shared" si="10"/>
        <v>2.1527777777777778E-2</v>
      </c>
      <c r="O63" s="49" t="s">
        <v>1</v>
      </c>
      <c r="P63" s="50">
        <f t="shared" si="2"/>
        <v>2.2222222222222223E-2</v>
      </c>
      <c r="Q63" s="57"/>
      <c r="Y63" s="48">
        <f t="shared" si="11"/>
        <v>2.1527777777777778E-2</v>
      </c>
      <c r="Z63" s="49" t="s">
        <v>1</v>
      </c>
      <c r="AA63" s="50">
        <f t="shared" si="3"/>
        <v>2.2222222222222223E-2</v>
      </c>
      <c r="AB63" s="57"/>
      <c r="AC63" s="22"/>
      <c r="AD63" s="6">
        <f t="shared" si="12"/>
        <v>2.1527777777777778E-2</v>
      </c>
      <c r="AE63" s="7" t="s">
        <v>1</v>
      </c>
      <c r="AF63" s="16">
        <f t="shared" si="4"/>
        <v>2.2222222222222223E-2</v>
      </c>
      <c r="AG63" s="108" t="str">
        <f t="shared" si="5"/>
        <v/>
      </c>
      <c r="AH63" s="144"/>
      <c r="AJ63" s="6">
        <f t="shared" si="13"/>
        <v>2.1527777777777778E-2</v>
      </c>
      <c r="AK63" s="7" t="s">
        <v>1</v>
      </c>
      <c r="AL63" s="16">
        <f t="shared" si="6"/>
        <v>2.2222222222222223E-2</v>
      </c>
      <c r="AM63" s="108" t="str">
        <f t="shared" si="7"/>
        <v/>
      </c>
      <c r="AN63" s="144"/>
    </row>
    <row r="64" spans="2:40" x14ac:dyDescent="0.4">
      <c r="B64" s="200"/>
      <c r="C64" s="6">
        <f t="shared" si="8"/>
        <v>2.2222222222222223E-2</v>
      </c>
      <c r="D64" s="7" t="s">
        <v>1</v>
      </c>
      <c r="E64" s="8">
        <f t="shared" si="0"/>
        <v>2.2916666666666669E-2</v>
      </c>
      <c r="F64" s="30"/>
      <c r="G64" s="22"/>
      <c r="H64" s="6">
        <f t="shared" si="9"/>
        <v>2.2222222222222223E-2</v>
      </c>
      <c r="I64" s="7" t="s">
        <v>1</v>
      </c>
      <c r="J64" s="8">
        <f t="shared" si="1"/>
        <v>2.2916666666666669E-2</v>
      </c>
      <c r="K64" s="30"/>
      <c r="M64" s="125"/>
      <c r="N64" s="48">
        <f t="shared" si="10"/>
        <v>2.2222222222222223E-2</v>
      </c>
      <c r="O64" s="49" t="s">
        <v>1</v>
      </c>
      <c r="P64" s="50">
        <f t="shared" si="2"/>
        <v>2.2916666666666669E-2</v>
      </c>
      <c r="Q64" s="57"/>
      <c r="Y64" s="48">
        <f t="shared" si="11"/>
        <v>2.2222222222222223E-2</v>
      </c>
      <c r="Z64" s="49" t="s">
        <v>1</v>
      </c>
      <c r="AA64" s="50">
        <f t="shared" si="3"/>
        <v>2.2916666666666669E-2</v>
      </c>
      <c r="AB64" s="57"/>
      <c r="AC64" s="22"/>
      <c r="AD64" s="6">
        <f t="shared" si="12"/>
        <v>2.2222222222222223E-2</v>
      </c>
      <c r="AE64" s="7" t="s">
        <v>1</v>
      </c>
      <c r="AF64" s="16">
        <f t="shared" si="4"/>
        <v>2.2916666666666669E-2</v>
      </c>
      <c r="AG64" s="108" t="str">
        <f t="shared" si="5"/>
        <v/>
      </c>
      <c r="AH64" s="144"/>
      <c r="AJ64" s="6">
        <f t="shared" si="13"/>
        <v>2.2222222222222223E-2</v>
      </c>
      <c r="AK64" s="7" t="s">
        <v>1</v>
      </c>
      <c r="AL64" s="16">
        <f t="shared" si="6"/>
        <v>2.2916666666666669E-2</v>
      </c>
      <c r="AM64" s="108" t="str">
        <f t="shared" si="7"/>
        <v/>
      </c>
      <c r="AN64" s="144"/>
    </row>
    <row r="65" spans="2:40" x14ac:dyDescent="0.4">
      <c r="B65" s="200"/>
      <c r="C65" s="6">
        <f t="shared" si="8"/>
        <v>2.2916666666666669E-2</v>
      </c>
      <c r="D65" s="7" t="s">
        <v>1</v>
      </c>
      <c r="E65" s="8">
        <f t="shared" si="0"/>
        <v>2.3611111111111114E-2</v>
      </c>
      <c r="F65" s="30"/>
      <c r="G65" s="22"/>
      <c r="H65" s="6">
        <f t="shared" si="9"/>
        <v>2.2916666666666669E-2</v>
      </c>
      <c r="I65" s="7" t="s">
        <v>1</v>
      </c>
      <c r="J65" s="8">
        <f t="shared" si="1"/>
        <v>2.3611111111111114E-2</v>
      </c>
      <c r="K65" s="30"/>
      <c r="M65" s="125"/>
      <c r="N65" s="48">
        <f t="shared" si="10"/>
        <v>2.2916666666666669E-2</v>
      </c>
      <c r="O65" s="49" t="s">
        <v>1</v>
      </c>
      <c r="P65" s="50">
        <f t="shared" si="2"/>
        <v>2.3611111111111114E-2</v>
      </c>
      <c r="Q65" s="57"/>
      <c r="Y65" s="48">
        <f t="shared" si="11"/>
        <v>2.2916666666666669E-2</v>
      </c>
      <c r="Z65" s="49" t="s">
        <v>1</v>
      </c>
      <c r="AA65" s="50">
        <f t="shared" si="3"/>
        <v>2.3611111111111114E-2</v>
      </c>
      <c r="AB65" s="57"/>
      <c r="AC65" s="22"/>
      <c r="AD65" s="6">
        <f t="shared" si="12"/>
        <v>2.2916666666666669E-2</v>
      </c>
      <c r="AE65" s="7" t="s">
        <v>1</v>
      </c>
      <c r="AF65" s="16">
        <f t="shared" si="4"/>
        <v>2.3611111111111114E-2</v>
      </c>
      <c r="AG65" s="108" t="str">
        <f t="shared" si="5"/>
        <v/>
      </c>
      <c r="AH65" s="144"/>
      <c r="AJ65" s="6">
        <f t="shared" si="13"/>
        <v>2.2916666666666669E-2</v>
      </c>
      <c r="AK65" s="7" t="s">
        <v>1</v>
      </c>
      <c r="AL65" s="16">
        <f t="shared" si="6"/>
        <v>2.3611111111111114E-2</v>
      </c>
      <c r="AM65" s="108" t="str">
        <f t="shared" si="7"/>
        <v/>
      </c>
      <c r="AN65" s="144"/>
    </row>
    <row r="66" spans="2:40" x14ac:dyDescent="0.4">
      <c r="B66" s="200"/>
      <c r="C66" s="6">
        <f t="shared" si="8"/>
        <v>2.3611111111111114E-2</v>
      </c>
      <c r="D66" s="7" t="s">
        <v>1</v>
      </c>
      <c r="E66" s="8">
        <f t="shared" si="0"/>
        <v>2.4305555555555559E-2</v>
      </c>
      <c r="F66" s="30"/>
      <c r="G66" s="22"/>
      <c r="H66" s="6">
        <f t="shared" si="9"/>
        <v>2.3611111111111114E-2</v>
      </c>
      <c r="I66" s="7" t="s">
        <v>1</v>
      </c>
      <c r="J66" s="8">
        <f t="shared" si="1"/>
        <v>2.4305555555555559E-2</v>
      </c>
      <c r="K66" s="30"/>
      <c r="M66" s="125"/>
      <c r="N66" s="48">
        <f t="shared" si="10"/>
        <v>2.3611111111111114E-2</v>
      </c>
      <c r="O66" s="49" t="s">
        <v>1</v>
      </c>
      <c r="P66" s="50">
        <f t="shared" si="2"/>
        <v>2.4305555555555559E-2</v>
      </c>
      <c r="Q66" s="57"/>
      <c r="Y66" s="48">
        <f t="shared" si="11"/>
        <v>2.3611111111111114E-2</v>
      </c>
      <c r="Z66" s="49" t="s">
        <v>1</v>
      </c>
      <c r="AA66" s="50">
        <f t="shared" si="3"/>
        <v>2.4305555555555559E-2</v>
      </c>
      <c r="AB66" s="57"/>
      <c r="AC66" s="22"/>
      <c r="AD66" s="6">
        <f t="shared" si="12"/>
        <v>2.3611111111111114E-2</v>
      </c>
      <c r="AE66" s="7" t="s">
        <v>1</v>
      </c>
      <c r="AF66" s="16">
        <f t="shared" si="4"/>
        <v>2.4305555555555559E-2</v>
      </c>
      <c r="AG66" s="108" t="str">
        <f t="shared" si="5"/>
        <v/>
      </c>
      <c r="AH66" s="144"/>
      <c r="AJ66" s="6">
        <f t="shared" si="13"/>
        <v>2.3611111111111114E-2</v>
      </c>
      <c r="AK66" s="7" t="s">
        <v>1</v>
      </c>
      <c r="AL66" s="16">
        <f t="shared" si="6"/>
        <v>2.4305555555555559E-2</v>
      </c>
      <c r="AM66" s="108" t="str">
        <f t="shared" si="7"/>
        <v/>
      </c>
      <c r="AN66" s="144"/>
    </row>
    <row r="67" spans="2:40" x14ac:dyDescent="0.4">
      <c r="B67" s="200"/>
      <c r="C67" s="6">
        <f t="shared" si="8"/>
        <v>2.4305555555555559E-2</v>
      </c>
      <c r="D67" s="7" t="s">
        <v>1</v>
      </c>
      <c r="E67" s="8">
        <f t="shared" si="0"/>
        <v>2.5000000000000005E-2</v>
      </c>
      <c r="F67" s="30"/>
      <c r="G67" s="22"/>
      <c r="H67" s="6">
        <f t="shared" si="9"/>
        <v>2.4305555555555559E-2</v>
      </c>
      <c r="I67" s="7" t="s">
        <v>1</v>
      </c>
      <c r="J67" s="8">
        <f t="shared" si="1"/>
        <v>2.5000000000000005E-2</v>
      </c>
      <c r="K67" s="30"/>
      <c r="M67" s="125"/>
      <c r="N67" s="48">
        <f t="shared" si="10"/>
        <v>2.4305555555555559E-2</v>
      </c>
      <c r="O67" s="49" t="s">
        <v>1</v>
      </c>
      <c r="P67" s="50">
        <f t="shared" si="2"/>
        <v>2.5000000000000005E-2</v>
      </c>
      <c r="Q67" s="57"/>
      <c r="Y67" s="48">
        <f t="shared" si="11"/>
        <v>2.4305555555555559E-2</v>
      </c>
      <c r="Z67" s="49" t="s">
        <v>1</v>
      </c>
      <c r="AA67" s="50">
        <f t="shared" si="3"/>
        <v>2.5000000000000005E-2</v>
      </c>
      <c r="AB67" s="57"/>
      <c r="AC67" s="22"/>
      <c r="AD67" s="6">
        <f t="shared" si="12"/>
        <v>2.4305555555555559E-2</v>
      </c>
      <c r="AE67" s="7" t="s">
        <v>1</v>
      </c>
      <c r="AF67" s="16">
        <f t="shared" si="4"/>
        <v>2.5000000000000005E-2</v>
      </c>
      <c r="AG67" s="108" t="str">
        <f t="shared" si="5"/>
        <v/>
      </c>
      <c r="AH67" s="144"/>
      <c r="AJ67" s="6">
        <f t="shared" si="13"/>
        <v>2.4305555555555559E-2</v>
      </c>
      <c r="AK67" s="7" t="s">
        <v>1</v>
      </c>
      <c r="AL67" s="16">
        <f t="shared" si="6"/>
        <v>2.5000000000000005E-2</v>
      </c>
      <c r="AM67" s="108" t="str">
        <f t="shared" si="7"/>
        <v/>
      </c>
      <c r="AN67" s="144"/>
    </row>
    <row r="68" spans="2:40" x14ac:dyDescent="0.4">
      <c r="B68" s="200"/>
      <c r="C68" s="6">
        <f t="shared" si="8"/>
        <v>2.5000000000000005E-2</v>
      </c>
      <c r="D68" s="7" t="s">
        <v>1</v>
      </c>
      <c r="E68" s="8">
        <f t="shared" si="0"/>
        <v>2.569444444444445E-2</v>
      </c>
      <c r="F68" s="30"/>
      <c r="G68" s="22"/>
      <c r="H68" s="6">
        <f t="shared" si="9"/>
        <v>2.5000000000000005E-2</v>
      </c>
      <c r="I68" s="7" t="s">
        <v>1</v>
      </c>
      <c r="J68" s="8">
        <f t="shared" si="1"/>
        <v>2.569444444444445E-2</v>
      </c>
      <c r="K68" s="30"/>
      <c r="M68" s="125"/>
      <c r="N68" s="48">
        <f t="shared" si="10"/>
        <v>2.5000000000000005E-2</v>
      </c>
      <c r="O68" s="49" t="s">
        <v>1</v>
      </c>
      <c r="P68" s="50">
        <f t="shared" si="2"/>
        <v>2.569444444444445E-2</v>
      </c>
      <c r="Q68" s="57"/>
      <c r="Y68" s="48">
        <f t="shared" si="11"/>
        <v>2.5000000000000005E-2</v>
      </c>
      <c r="Z68" s="49" t="s">
        <v>1</v>
      </c>
      <c r="AA68" s="50">
        <f t="shared" si="3"/>
        <v>2.569444444444445E-2</v>
      </c>
      <c r="AB68" s="57"/>
      <c r="AC68" s="22"/>
      <c r="AD68" s="6">
        <f t="shared" si="12"/>
        <v>2.5000000000000005E-2</v>
      </c>
      <c r="AE68" s="7" t="s">
        <v>1</v>
      </c>
      <c r="AF68" s="16">
        <f t="shared" si="4"/>
        <v>2.569444444444445E-2</v>
      </c>
      <c r="AG68" s="108" t="str">
        <f t="shared" si="5"/>
        <v/>
      </c>
      <c r="AH68" s="144"/>
      <c r="AJ68" s="6">
        <f t="shared" si="13"/>
        <v>2.5000000000000005E-2</v>
      </c>
      <c r="AK68" s="7" t="s">
        <v>1</v>
      </c>
      <c r="AL68" s="16">
        <f t="shared" si="6"/>
        <v>2.569444444444445E-2</v>
      </c>
      <c r="AM68" s="108" t="str">
        <f t="shared" si="7"/>
        <v/>
      </c>
      <c r="AN68" s="144"/>
    </row>
    <row r="69" spans="2:40" x14ac:dyDescent="0.4">
      <c r="B69" s="200"/>
      <c r="C69" s="6">
        <f t="shared" si="8"/>
        <v>2.569444444444445E-2</v>
      </c>
      <c r="D69" s="7" t="s">
        <v>1</v>
      </c>
      <c r="E69" s="8">
        <f t="shared" si="0"/>
        <v>2.6388888888888896E-2</v>
      </c>
      <c r="F69" s="30"/>
      <c r="G69" s="22"/>
      <c r="H69" s="6">
        <f t="shared" si="9"/>
        <v>2.569444444444445E-2</v>
      </c>
      <c r="I69" s="7" t="s">
        <v>1</v>
      </c>
      <c r="J69" s="8">
        <f t="shared" si="1"/>
        <v>2.6388888888888896E-2</v>
      </c>
      <c r="K69" s="30"/>
      <c r="M69" s="125"/>
      <c r="N69" s="48">
        <f t="shared" si="10"/>
        <v>2.569444444444445E-2</v>
      </c>
      <c r="O69" s="49" t="s">
        <v>1</v>
      </c>
      <c r="P69" s="50">
        <f t="shared" si="2"/>
        <v>2.6388888888888896E-2</v>
      </c>
      <c r="Q69" s="57"/>
      <c r="Y69" s="48">
        <f t="shared" si="11"/>
        <v>2.569444444444445E-2</v>
      </c>
      <c r="Z69" s="49" t="s">
        <v>1</v>
      </c>
      <c r="AA69" s="50">
        <f t="shared" si="3"/>
        <v>2.6388888888888896E-2</v>
      </c>
      <c r="AB69" s="57"/>
      <c r="AC69" s="22"/>
      <c r="AD69" s="6">
        <f t="shared" si="12"/>
        <v>2.569444444444445E-2</v>
      </c>
      <c r="AE69" s="7" t="s">
        <v>1</v>
      </c>
      <c r="AF69" s="16">
        <f t="shared" si="4"/>
        <v>2.6388888888888896E-2</v>
      </c>
      <c r="AG69" s="108" t="str">
        <f t="shared" si="5"/>
        <v/>
      </c>
      <c r="AH69" s="144"/>
      <c r="AJ69" s="6">
        <f t="shared" si="13"/>
        <v>2.569444444444445E-2</v>
      </c>
      <c r="AK69" s="7" t="s">
        <v>1</v>
      </c>
      <c r="AL69" s="16">
        <f t="shared" si="6"/>
        <v>2.6388888888888896E-2</v>
      </c>
      <c r="AM69" s="108" t="str">
        <f t="shared" si="7"/>
        <v/>
      </c>
      <c r="AN69" s="144"/>
    </row>
    <row r="70" spans="2:40" x14ac:dyDescent="0.4">
      <c r="B70" s="200"/>
      <c r="C70" s="6">
        <f t="shared" si="8"/>
        <v>2.6388888888888896E-2</v>
      </c>
      <c r="D70" s="7" t="s">
        <v>1</v>
      </c>
      <c r="E70" s="8">
        <f t="shared" si="0"/>
        <v>2.7083333333333341E-2</v>
      </c>
      <c r="F70" s="30"/>
      <c r="G70" s="22"/>
      <c r="H70" s="6">
        <f t="shared" si="9"/>
        <v>2.6388888888888896E-2</v>
      </c>
      <c r="I70" s="7" t="s">
        <v>1</v>
      </c>
      <c r="J70" s="8">
        <f t="shared" si="1"/>
        <v>2.7083333333333341E-2</v>
      </c>
      <c r="K70" s="30"/>
      <c r="M70" s="125"/>
      <c r="N70" s="48">
        <f t="shared" si="10"/>
        <v>2.6388888888888896E-2</v>
      </c>
      <c r="O70" s="49" t="s">
        <v>1</v>
      </c>
      <c r="P70" s="50">
        <f t="shared" si="2"/>
        <v>2.7083333333333341E-2</v>
      </c>
      <c r="Q70" s="57"/>
      <c r="Y70" s="48">
        <f t="shared" si="11"/>
        <v>2.6388888888888896E-2</v>
      </c>
      <c r="Z70" s="49" t="s">
        <v>1</v>
      </c>
      <c r="AA70" s="50">
        <f t="shared" si="3"/>
        <v>2.7083333333333341E-2</v>
      </c>
      <c r="AB70" s="57"/>
      <c r="AC70" s="22"/>
      <c r="AD70" s="6">
        <f t="shared" si="12"/>
        <v>2.6388888888888896E-2</v>
      </c>
      <c r="AE70" s="7" t="s">
        <v>1</v>
      </c>
      <c r="AF70" s="16">
        <f t="shared" si="4"/>
        <v>2.7083333333333341E-2</v>
      </c>
      <c r="AG70" s="108" t="str">
        <f t="shared" si="5"/>
        <v/>
      </c>
      <c r="AH70" s="144"/>
      <c r="AJ70" s="6">
        <f t="shared" si="13"/>
        <v>2.6388888888888896E-2</v>
      </c>
      <c r="AK70" s="7" t="s">
        <v>1</v>
      </c>
      <c r="AL70" s="16">
        <f t="shared" si="6"/>
        <v>2.7083333333333341E-2</v>
      </c>
      <c r="AM70" s="108" t="str">
        <f t="shared" si="7"/>
        <v/>
      </c>
      <c r="AN70" s="144"/>
    </row>
    <row r="71" spans="2:40" x14ac:dyDescent="0.4">
      <c r="B71" s="200"/>
      <c r="C71" s="6">
        <f t="shared" si="8"/>
        <v>2.7083333333333341E-2</v>
      </c>
      <c r="D71" s="7" t="s">
        <v>1</v>
      </c>
      <c r="E71" s="8">
        <f t="shared" si="0"/>
        <v>2.7777777777777787E-2</v>
      </c>
      <c r="F71" s="30"/>
      <c r="G71" s="22"/>
      <c r="H71" s="6">
        <f t="shared" si="9"/>
        <v>2.7083333333333341E-2</v>
      </c>
      <c r="I71" s="7" t="s">
        <v>1</v>
      </c>
      <c r="J71" s="8">
        <f t="shared" si="1"/>
        <v>2.7777777777777787E-2</v>
      </c>
      <c r="K71" s="30"/>
      <c r="M71" s="125"/>
      <c r="N71" s="48">
        <f t="shared" si="10"/>
        <v>2.7083333333333341E-2</v>
      </c>
      <c r="O71" s="49" t="s">
        <v>1</v>
      </c>
      <c r="P71" s="50">
        <f t="shared" si="2"/>
        <v>2.7777777777777787E-2</v>
      </c>
      <c r="Q71" s="57"/>
      <c r="Y71" s="48">
        <f t="shared" si="11"/>
        <v>2.7083333333333341E-2</v>
      </c>
      <c r="Z71" s="49" t="s">
        <v>1</v>
      </c>
      <c r="AA71" s="50">
        <f t="shared" si="3"/>
        <v>2.7777777777777787E-2</v>
      </c>
      <c r="AB71" s="57"/>
      <c r="AC71" s="22"/>
      <c r="AD71" s="6">
        <f t="shared" si="12"/>
        <v>2.7083333333333341E-2</v>
      </c>
      <c r="AE71" s="7" t="s">
        <v>1</v>
      </c>
      <c r="AF71" s="16">
        <f t="shared" si="4"/>
        <v>2.7777777777777787E-2</v>
      </c>
      <c r="AG71" s="108" t="str">
        <f t="shared" si="5"/>
        <v/>
      </c>
      <c r="AH71" s="144"/>
      <c r="AJ71" s="6">
        <f t="shared" si="13"/>
        <v>2.7083333333333341E-2</v>
      </c>
      <c r="AK71" s="7" t="s">
        <v>1</v>
      </c>
      <c r="AL71" s="16">
        <f t="shared" si="6"/>
        <v>2.7777777777777787E-2</v>
      </c>
      <c r="AM71" s="108" t="str">
        <f t="shared" si="7"/>
        <v/>
      </c>
      <c r="AN71" s="144"/>
    </row>
    <row r="72" spans="2:40" x14ac:dyDescent="0.4">
      <c r="B72" s="200"/>
      <c r="C72" s="6">
        <f t="shared" si="8"/>
        <v>2.7777777777777787E-2</v>
      </c>
      <c r="D72" s="7" t="s">
        <v>1</v>
      </c>
      <c r="E72" s="8">
        <f t="shared" si="0"/>
        <v>2.8472222222222232E-2</v>
      </c>
      <c r="F72" s="30"/>
      <c r="G72" s="22"/>
      <c r="H72" s="6">
        <f t="shared" si="9"/>
        <v>2.7777777777777787E-2</v>
      </c>
      <c r="I72" s="7" t="s">
        <v>1</v>
      </c>
      <c r="J72" s="8">
        <f t="shared" si="1"/>
        <v>2.8472222222222232E-2</v>
      </c>
      <c r="K72" s="30"/>
      <c r="M72" s="125"/>
      <c r="N72" s="48">
        <f t="shared" si="10"/>
        <v>2.7777777777777787E-2</v>
      </c>
      <c r="O72" s="49" t="s">
        <v>1</v>
      </c>
      <c r="P72" s="50">
        <f t="shared" si="2"/>
        <v>2.8472222222222232E-2</v>
      </c>
      <c r="Q72" s="57"/>
      <c r="Y72" s="48">
        <f t="shared" si="11"/>
        <v>2.7777777777777787E-2</v>
      </c>
      <c r="Z72" s="49" t="s">
        <v>1</v>
      </c>
      <c r="AA72" s="50">
        <f t="shared" si="3"/>
        <v>2.8472222222222232E-2</v>
      </c>
      <c r="AB72" s="57"/>
      <c r="AC72" s="22"/>
      <c r="AD72" s="6">
        <f t="shared" si="12"/>
        <v>2.7777777777777787E-2</v>
      </c>
      <c r="AE72" s="7" t="s">
        <v>1</v>
      </c>
      <c r="AF72" s="16">
        <f t="shared" si="4"/>
        <v>2.8472222222222232E-2</v>
      </c>
      <c r="AG72" s="108" t="str">
        <f t="shared" si="5"/>
        <v/>
      </c>
      <c r="AH72" s="144"/>
      <c r="AJ72" s="6">
        <f t="shared" si="13"/>
        <v>2.7777777777777787E-2</v>
      </c>
      <c r="AK72" s="7" t="s">
        <v>1</v>
      </c>
      <c r="AL72" s="16">
        <f t="shared" si="6"/>
        <v>2.8472222222222232E-2</v>
      </c>
      <c r="AM72" s="108" t="str">
        <f t="shared" si="7"/>
        <v/>
      </c>
      <c r="AN72" s="144"/>
    </row>
    <row r="73" spans="2:40" x14ac:dyDescent="0.4">
      <c r="B73" s="200"/>
      <c r="C73" s="6">
        <f t="shared" si="8"/>
        <v>2.8472222222222232E-2</v>
      </c>
      <c r="D73" s="7" t="s">
        <v>1</v>
      </c>
      <c r="E73" s="8">
        <f t="shared" si="0"/>
        <v>2.9166666666666678E-2</v>
      </c>
      <c r="F73" s="30"/>
      <c r="G73" s="22"/>
      <c r="H73" s="6">
        <f t="shared" si="9"/>
        <v>2.8472222222222232E-2</v>
      </c>
      <c r="I73" s="7" t="s">
        <v>1</v>
      </c>
      <c r="J73" s="8">
        <f t="shared" si="1"/>
        <v>2.9166666666666678E-2</v>
      </c>
      <c r="K73" s="30"/>
      <c r="M73" s="125"/>
      <c r="N73" s="48">
        <f t="shared" si="10"/>
        <v>2.8472222222222232E-2</v>
      </c>
      <c r="O73" s="49" t="s">
        <v>1</v>
      </c>
      <c r="P73" s="50">
        <f t="shared" si="2"/>
        <v>2.9166666666666678E-2</v>
      </c>
      <c r="Q73" s="57"/>
      <c r="Y73" s="48">
        <f t="shared" si="11"/>
        <v>2.8472222222222232E-2</v>
      </c>
      <c r="Z73" s="49" t="s">
        <v>1</v>
      </c>
      <c r="AA73" s="50">
        <f t="shared" si="3"/>
        <v>2.9166666666666678E-2</v>
      </c>
      <c r="AB73" s="57"/>
      <c r="AC73" s="22"/>
      <c r="AD73" s="6">
        <f t="shared" si="12"/>
        <v>2.8472222222222232E-2</v>
      </c>
      <c r="AE73" s="7" t="s">
        <v>1</v>
      </c>
      <c r="AF73" s="16">
        <f t="shared" si="4"/>
        <v>2.9166666666666678E-2</v>
      </c>
      <c r="AG73" s="108" t="str">
        <f t="shared" si="5"/>
        <v/>
      </c>
      <c r="AH73" s="144"/>
      <c r="AJ73" s="6">
        <f t="shared" si="13"/>
        <v>2.8472222222222232E-2</v>
      </c>
      <c r="AK73" s="7" t="s">
        <v>1</v>
      </c>
      <c r="AL73" s="16">
        <f t="shared" si="6"/>
        <v>2.9166666666666678E-2</v>
      </c>
      <c r="AM73" s="108" t="str">
        <f t="shared" si="7"/>
        <v/>
      </c>
      <c r="AN73" s="144"/>
    </row>
    <row r="74" spans="2:40" x14ac:dyDescent="0.4">
      <c r="B74" s="200"/>
      <c r="C74" s="6">
        <f t="shared" si="8"/>
        <v>2.9166666666666678E-2</v>
      </c>
      <c r="D74" s="7" t="s">
        <v>1</v>
      </c>
      <c r="E74" s="8">
        <f t="shared" si="0"/>
        <v>2.9861111111111123E-2</v>
      </c>
      <c r="F74" s="30"/>
      <c r="G74" s="22"/>
      <c r="H74" s="6">
        <f t="shared" si="9"/>
        <v>2.9166666666666678E-2</v>
      </c>
      <c r="I74" s="7" t="s">
        <v>1</v>
      </c>
      <c r="J74" s="8">
        <f t="shared" si="1"/>
        <v>2.9861111111111123E-2</v>
      </c>
      <c r="K74" s="30"/>
      <c r="M74" s="125"/>
      <c r="N74" s="48">
        <f t="shared" si="10"/>
        <v>2.9166666666666678E-2</v>
      </c>
      <c r="O74" s="49" t="s">
        <v>1</v>
      </c>
      <c r="P74" s="50">
        <f t="shared" si="2"/>
        <v>2.9861111111111123E-2</v>
      </c>
      <c r="Q74" s="57"/>
      <c r="Y74" s="48">
        <f t="shared" si="11"/>
        <v>2.9166666666666678E-2</v>
      </c>
      <c r="Z74" s="49" t="s">
        <v>1</v>
      </c>
      <c r="AA74" s="50">
        <f t="shared" si="3"/>
        <v>2.9861111111111123E-2</v>
      </c>
      <c r="AB74" s="57"/>
      <c r="AC74" s="22"/>
      <c r="AD74" s="6">
        <f t="shared" si="12"/>
        <v>2.9166666666666678E-2</v>
      </c>
      <c r="AE74" s="7" t="s">
        <v>1</v>
      </c>
      <c r="AF74" s="16">
        <f t="shared" si="4"/>
        <v>2.9861111111111123E-2</v>
      </c>
      <c r="AG74" s="108" t="str">
        <f t="shared" si="5"/>
        <v/>
      </c>
      <c r="AH74" s="144"/>
      <c r="AJ74" s="6">
        <f t="shared" si="13"/>
        <v>2.9166666666666678E-2</v>
      </c>
      <c r="AK74" s="7" t="s">
        <v>1</v>
      </c>
      <c r="AL74" s="16">
        <f t="shared" si="6"/>
        <v>2.9861111111111123E-2</v>
      </c>
      <c r="AM74" s="108" t="str">
        <f t="shared" si="7"/>
        <v/>
      </c>
      <c r="AN74" s="144"/>
    </row>
    <row r="75" spans="2:40" x14ac:dyDescent="0.4">
      <c r="B75" s="200"/>
      <c r="C75" s="6">
        <f t="shared" si="8"/>
        <v>2.9861111111111123E-2</v>
      </c>
      <c r="D75" s="7" t="s">
        <v>1</v>
      </c>
      <c r="E75" s="8">
        <f t="shared" si="0"/>
        <v>3.0555555555555568E-2</v>
      </c>
      <c r="F75" s="30"/>
      <c r="G75" s="22"/>
      <c r="H75" s="6">
        <f t="shared" si="9"/>
        <v>2.9861111111111123E-2</v>
      </c>
      <c r="I75" s="7" t="s">
        <v>1</v>
      </c>
      <c r="J75" s="8">
        <f t="shared" si="1"/>
        <v>3.0555555555555568E-2</v>
      </c>
      <c r="K75" s="30"/>
      <c r="M75" s="125"/>
      <c r="N75" s="48">
        <f t="shared" si="10"/>
        <v>2.9861111111111123E-2</v>
      </c>
      <c r="O75" s="49" t="s">
        <v>1</v>
      </c>
      <c r="P75" s="50">
        <f t="shared" si="2"/>
        <v>3.0555555555555568E-2</v>
      </c>
      <c r="Q75" s="57"/>
      <c r="Y75" s="48">
        <f t="shared" si="11"/>
        <v>2.9861111111111123E-2</v>
      </c>
      <c r="Z75" s="49" t="s">
        <v>1</v>
      </c>
      <c r="AA75" s="50">
        <f t="shared" si="3"/>
        <v>3.0555555555555568E-2</v>
      </c>
      <c r="AB75" s="57"/>
      <c r="AC75" s="22"/>
      <c r="AD75" s="6">
        <f t="shared" si="12"/>
        <v>2.9861111111111123E-2</v>
      </c>
      <c r="AE75" s="7" t="s">
        <v>1</v>
      </c>
      <c r="AF75" s="16">
        <f t="shared" si="4"/>
        <v>3.0555555555555568E-2</v>
      </c>
      <c r="AG75" s="108" t="str">
        <f t="shared" si="5"/>
        <v/>
      </c>
      <c r="AH75" s="144"/>
      <c r="AJ75" s="6">
        <f t="shared" si="13"/>
        <v>2.9861111111111123E-2</v>
      </c>
      <c r="AK75" s="7" t="s">
        <v>1</v>
      </c>
      <c r="AL75" s="16">
        <f t="shared" si="6"/>
        <v>3.0555555555555568E-2</v>
      </c>
      <c r="AM75" s="108" t="str">
        <f t="shared" si="7"/>
        <v/>
      </c>
      <c r="AN75" s="144"/>
    </row>
    <row r="76" spans="2:40" x14ac:dyDescent="0.4">
      <c r="B76" s="200"/>
      <c r="C76" s="6">
        <f t="shared" si="8"/>
        <v>3.0555555555555568E-2</v>
      </c>
      <c r="D76" s="7" t="s">
        <v>1</v>
      </c>
      <c r="E76" s="8">
        <f t="shared" si="0"/>
        <v>3.1250000000000014E-2</v>
      </c>
      <c r="F76" s="30"/>
      <c r="G76" s="22"/>
      <c r="H76" s="6">
        <f t="shared" si="9"/>
        <v>3.0555555555555568E-2</v>
      </c>
      <c r="I76" s="7" t="s">
        <v>1</v>
      </c>
      <c r="J76" s="8">
        <f t="shared" si="1"/>
        <v>3.1250000000000014E-2</v>
      </c>
      <c r="K76" s="30"/>
      <c r="M76" s="125"/>
      <c r="N76" s="48">
        <f t="shared" si="10"/>
        <v>3.0555555555555568E-2</v>
      </c>
      <c r="O76" s="49" t="s">
        <v>1</v>
      </c>
      <c r="P76" s="50">
        <f t="shared" si="2"/>
        <v>3.1250000000000014E-2</v>
      </c>
      <c r="Q76" s="57"/>
      <c r="Y76" s="48">
        <f t="shared" si="11"/>
        <v>3.0555555555555568E-2</v>
      </c>
      <c r="Z76" s="49" t="s">
        <v>1</v>
      </c>
      <c r="AA76" s="50">
        <f t="shared" si="3"/>
        <v>3.1250000000000014E-2</v>
      </c>
      <c r="AB76" s="57"/>
      <c r="AC76" s="22"/>
      <c r="AD76" s="6">
        <f t="shared" si="12"/>
        <v>3.0555555555555568E-2</v>
      </c>
      <c r="AE76" s="7" t="s">
        <v>1</v>
      </c>
      <c r="AF76" s="16">
        <f t="shared" si="4"/>
        <v>3.1250000000000014E-2</v>
      </c>
      <c r="AG76" s="108" t="str">
        <f t="shared" si="5"/>
        <v/>
      </c>
      <c r="AH76" s="144"/>
      <c r="AJ76" s="6">
        <f t="shared" si="13"/>
        <v>3.0555555555555568E-2</v>
      </c>
      <c r="AK76" s="7" t="s">
        <v>1</v>
      </c>
      <c r="AL76" s="16">
        <f t="shared" si="6"/>
        <v>3.1250000000000014E-2</v>
      </c>
      <c r="AM76" s="108" t="str">
        <f t="shared" si="7"/>
        <v/>
      </c>
      <c r="AN76" s="144"/>
    </row>
    <row r="77" spans="2:40" x14ac:dyDescent="0.4">
      <c r="B77" s="200"/>
      <c r="C77" s="6">
        <f t="shared" si="8"/>
        <v>3.1250000000000014E-2</v>
      </c>
      <c r="D77" s="7" t="s">
        <v>1</v>
      </c>
      <c r="E77" s="8">
        <f t="shared" si="0"/>
        <v>3.1944444444444456E-2</v>
      </c>
      <c r="F77" s="30"/>
      <c r="G77" s="22"/>
      <c r="H77" s="6">
        <f t="shared" si="9"/>
        <v>3.1250000000000014E-2</v>
      </c>
      <c r="I77" s="7" t="s">
        <v>1</v>
      </c>
      <c r="J77" s="8">
        <f t="shared" si="1"/>
        <v>3.1944444444444456E-2</v>
      </c>
      <c r="K77" s="30"/>
      <c r="M77" s="125"/>
      <c r="N77" s="48">
        <f t="shared" si="10"/>
        <v>3.1250000000000014E-2</v>
      </c>
      <c r="O77" s="49" t="s">
        <v>1</v>
      </c>
      <c r="P77" s="50">
        <f t="shared" si="2"/>
        <v>3.1944444444444456E-2</v>
      </c>
      <c r="Q77" s="57"/>
      <c r="Y77" s="48">
        <f t="shared" si="11"/>
        <v>3.1250000000000014E-2</v>
      </c>
      <c r="Z77" s="49" t="s">
        <v>1</v>
      </c>
      <c r="AA77" s="50">
        <f t="shared" si="3"/>
        <v>3.1944444444444456E-2</v>
      </c>
      <c r="AB77" s="57"/>
      <c r="AC77" s="22"/>
      <c r="AD77" s="6">
        <f t="shared" si="12"/>
        <v>3.1250000000000014E-2</v>
      </c>
      <c r="AE77" s="7" t="s">
        <v>1</v>
      </c>
      <c r="AF77" s="16">
        <f t="shared" si="4"/>
        <v>3.1944444444444456E-2</v>
      </c>
      <c r="AG77" s="108" t="str">
        <f t="shared" si="5"/>
        <v/>
      </c>
      <c r="AH77" s="144"/>
      <c r="AJ77" s="6">
        <f t="shared" si="13"/>
        <v>3.1250000000000014E-2</v>
      </c>
      <c r="AK77" s="7" t="s">
        <v>1</v>
      </c>
      <c r="AL77" s="16">
        <f t="shared" si="6"/>
        <v>3.1944444444444456E-2</v>
      </c>
      <c r="AM77" s="108" t="str">
        <f t="shared" si="7"/>
        <v/>
      </c>
      <c r="AN77" s="144"/>
    </row>
    <row r="78" spans="2:40" x14ac:dyDescent="0.4">
      <c r="B78" s="200"/>
      <c r="C78" s="6">
        <f t="shared" si="8"/>
        <v>3.1944444444444456E-2</v>
      </c>
      <c r="D78" s="7" t="s">
        <v>1</v>
      </c>
      <c r="E78" s="8">
        <f t="shared" si="0"/>
        <v>3.2638888888888898E-2</v>
      </c>
      <c r="F78" s="30"/>
      <c r="G78" s="22"/>
      <c r="H78" s="6">
        <f t="shared" si="9"/>
        <v>3.1944444444444456E-2</v>
      </c>
      <c r="I78" s="7" t="s">
        <v>1</v>
      </c>
      <c r="J78" s="8">
        <f t="shared" si="1"/>
        <v>3.2638888888888898E-2</v>
      </c>
      <c r="K78" s="30"/>
      <c r="M78" s="125"/>
      <c r="N78" s="48">
        <f t="shared" si="10"/>
        <v>3.1944444444444456E-2</v>
      </c>
      <c r="O78" s="49" t="s">
        <v>1</v>
      </c>
      <c r="P78" s="50">
        <f t="shared" si="2"/>
        <v>3.2638888888888898E-2</v>
      </c>
      <c r="Q78" s="57"/>
      <c r="Y78" s="48">
        <f t="shared" si="11"/>
        <v>3.1944444444444456E-2</v>
      </c>
      <c r="Z78" s="49" t="s">
        <v>1</v>
      </c>
      <c r="AA78" s="50">
        <f t="shared" si="3"/>
        <v>3.2638888888888898E-2</v>
      </c>
      <c r="AB78" s="57"/>
      <c r="AC78" s="22"/>
      <c r="AD78" s="6">
        <f t="shared" si="12"/>
        <v>3.1944444444444456E-2</v>
      </c>
      <c r="AE78" s="7" t="s">
        <v>1</v>
      </c>
      <c r="AF78" s="16">
        <f t="shared" si="4"/>
        <v>3.2638888888888898E-2</v>
      </c>
      <c r="AG78" s="108" t="str">
        <f t="shared" si="5"/>
        <v/>
      </c>
      <c r="AH78" s="144"/>
      <c r="AJ78" s="6">
        <f t="shared" si="13"/>
        <v>3.1944444444444456E-2</v>
      </c>
      <c r="AK78" s="7" t="s">
        <v>1</v>
      </c>
      <c r="AL78" s="16">
        <f t="shared" si="6"/>
        <v>3.2638888888888898E-2</v>
      </c>
      <c r="AM78" s="108" t="str">
        <f t="shared" si="7"/>
        <v/>
      </c>
      <c r="AN78" s="144"/>
    </row>
    <row r="79" spans="2:40" x14ac:dyDescent="0.4">
      <c r="B79" s="200"/>
      <c r="C79" s="6">
        <f t="shared" si="8"/>
        <v>3.2638888888888898E-2</v>
      </c>
      <c r="D79" s="7" t="s">
        <v>1</v>
      </c>
      <c r="E79" s="8">
        <f t="shared" si="0"/>
        <v>3.333333333333334E-2</v>
      </c>
      <c r="F79" s="30"/>
      <c r="G79" s="22"/>
      <c r="H79" s="6">
        <f t="shared" si="9"/>
        <v>3.2638888888888898E-2</v>
      </c>
      <c r="I79" s="7" t="s">
        <v>1</v>
      </c>
      <c r="J79" s="8">
        <f t="shared" si="1"/>
        <v>3.333333333333334E-2</v>
      </c>
      <c r="K79" s="30"/>
      <c r="M79" s="125"/>
      <c r="N79" s="48">
        <f t="shared" si="10"/>
        <v>3.2638888888888898E-2</v>
      </c>
      <c r="O79" s="49" t="s">
        <v>1</v>
      </c>
      <c r="P79" s="50">
        <f t="shared" si="2"/>
        <v>3.333333333333334E-2</v>
      </c>
      <c r="Q79" s="57"/>
      <c r="Y79" s="48">
        <f t="shared" si="11"/>
        <v>3.2638888888888898E-2</v>
      </c>
      <c r="Z79" s="49" t="s">
        <v>1</v>
      </c>
      <c r="AA79" s="50">
        <f t="shared" si="3"/>
        <v>3.333333333333334E-2</v>
      </c>
      <c r="AB79" s="57"/>
      <c r="AC79" s="22"/>
      <c r="AD79" s="6">
        <f t="shared" si="12"/>
        <v>3.2638888888888898E-2</v>
      </c>
      <c r="AE79" s="7" t="s">
        <v>1</v>
      </c>
      <c r="AF79" s="16">
        <f t="shared" si="4"/>
        <v>3.333333333333334E-2</v>
      </c>
      <c r="AG79" s="108" t="str">
        <f t="shared" si="5"/>
        <v/>
      </c>
      <c r="AH79" s="144"/>
      <c r="AJ79" s="6">
        <f t="shared" si="13"/>
        <v>3.2638888888888898E-2</v>
      </c>
      <c r="AK79" s="7" t="s">
        <v>1</v>
      </c>
      <c r="AL79" s="16">
        <f t="shared" si="6"/>
        <v>3.333333333333334E-2</v>
      </c>
      <c r="AM79" s="108" t="str">
        <f t="shared" si="7"/>
        <v/>
      </c>
      <c r="AN79" s="144"/>
    </row>
    <row r="80" spans="2:40" x14ac:dyDescent="0.4">
      <c r="B80" s="200"/>
      <c r="C80" s="6">
        <f t="shared" si="8"/>
        <v>3.333333333333334E-2</v>
      </c>
      <c r="D80" s="7" t="s">
        <v>1</v>
      </c>
      <c r="E80" s="8">
        <f t="shared" si="0"/>
        <v>3.4027777777777782E-2</v>
      </c>
      <c r="F80" s="30"/>
      <c r="G80" s="22"/>
      <c r="H80" s="6">
        <f t="shared" si="9"/>
        <v>3.333333333333334E-2</v>
      </c>
      <c r="I80" s="7" t="s">
        <v>1</v>
      </c>
      <c r="J80" s="8">
        <f t="shared" si="1"/>
        <v>3.4027777777777782E-2</v>
      </c>
      <c r="K80" s="30"/>
      <c r="M80" s="125"/>
      <c r="N80" s="48">
        <f t="shared" si="10"/>
        <v>3.333333333333334E-2</v>
      </c>
      <c r="O80" s="69" t="s">
        <v>1</v>
      </c>
      <c r="P80" s="50">
        <f t="shared" si="2"/>
        <v>3.4027777777777782E-2</v>
      </c>
      <c r="Q80" s="57"/>
      <c r="Y80" s="48">
        <f t="shared" si="11"/>
        <v>3.333333333333334E-2</v>
      </c>
      <c r="Z80" s="69" t="s">
        <v>1</v>
      </c>
      <c r="AA80" s="50">
        <f t="shared" si="3"/>
        <v>3.4027777777777782E-2</v>
      </c>
      <c r="AB80" s="57"/>
      <c r="AC80" s="22"/>
      <c r="AD80" s="6">
        <f t="shared" si="12"/>
        <v>3.333333333333334E-2</v>
      </c>
      <c r="AE80" s="7" t="s">
        <v>1</v>
      </c>
      <c r="AF80" s="16">
        <f t="shared" si="4"/>
        <v>3.4027777777777782E-2</v>
      </c>
      <c r="AG80" s="108" t="str">
        <f t="shared" si="5"/>
        <v/>
      </c>
      <c r="AH80" s="144"/>
      <c r="AJ80" s="6">
        <f t="shared" si="13"/>
        <v>3.333333333333334E-2</v>
      </c>
      <c r="AK80" s="7" t="s">
        <v>1</v>
      </c>
      <c r="AL80" s="16">
        <f t="shared" si="6"/>
        <v>3.4027777777777782E-2</v>
      </c>
      <c r="AM80" s="108" t="str">
        <f t="shared" si="7"/>
        <v/>
      </c>
      <c r="AN80" s="144"/>
    </row>
    <row r="81" spans="2:40" x14ac:dyDescent="0.4">
      <c r="B81" s="200"/>
      <c r="C81" s="6">
        <f t="shared" si="8"/>
        <v>3.4027777777777782E-2</v>
      </c>
      <c r="D81" s="7" t="s">
        <v>1</v>
      </c>
      <c r="E81" s="8">
        <f t="shared" si="0"/>
        <v>3.4722222222222224E-2</v>
      </c>
      <c r="F81" s="30"/>
      <c r="G81" s="22"/>
      <c r="H81" s="6">
        <f t="shared" si="9"/>
        <v>3.4027777777777782E-2</v>
      </c>
      <c r="I81" s="7" t="s">
        <v>1</v>
      </c>
      <c r="J81" s="8">
        <f t="shared" si="1"/>
        <v>3.4722222222222224E-2</v>
      </c>
      <c r="K81" s="30"/>
      <c r="M81" s="125"/>
      <c r="N81" s="48">
        <f t="shared" si="10"/>
        <v>3.4027777777777782E-2</v>
      </c>
      <c r="O81" s="49" t="s">
        <v>1</v>
      </c>
      <c r="P81" s="50">
        <f t="shared" si="2"/>
        <v>3.4722222222222224E-2</v>
      </c>
      <c r="Q81" s="57"/>
      <c r="Y81" s="48">
        <f t="shared" si="11"/>
        <v>3.4027777777777782E-2</v>
      </c>
      <c r="Z81" s="49" t="s">
        <v>1</v>
      </c>
      <c r="AA81" s="50">
        <f t="shared" si="3"/>
        <v>3.4722222222222224E-2</v>
      </c>
      <c r="AB81" s="57"/>
      <c r="AC81" s="22"/>
      <c r="AD81" s="6">
        <f t="shared" si="12"/>
        <v>3.4027777777777782E-2</v>
      </c>
      <c r="AE81" s="7" t="s">
        <v>1</v>
      </c>
      <c r="AF81" s="16">
        <f t="shared" si="4"/>
        <v>3.4722222222222224E-2</v>
      </c>
      <c r="AG81" s="108" t="str">
        <f t="shared" si="5"/>
        <v/>
      </c>
      <c r="AH81" s="144"/>
      <c r="AJ81" s="6">
        <f t="shared" si="13"/>
        <v>3.4027777777777782E-2</v>
      </c>
      <c r="AK81" s="7" t="s">
        <v>1</v>
      </c>
      <c r="AL81" s="16">
        <f t="shared" si="6"/>
        <v>3.4722222222222224E-2</v>
      </c>
      <c r="AM81" s="108" t="str">
        <f t="shared" si="7"/>
        <v/>
      </c>
      <c r="AN81" s="144"/>
    </row>
    <row r="82" spans="2:40" x14ac:dyDescent="0.4">
      <c r="B82" s="200"/>
      <c r="C82" s="6">
        <f t="shared" si="8"/>
        <v>3.4722222222222224E-2</v>
      </c>
      <c r="D82" s="7" t="s">
        <v>1</v>
      </c>
      <c r="E82" s="8">
        <f t="shared" si="0"/>
        <v>3.5416666666666666E-2</v>
      </c>
      <c r="F82" s="30"/>
      <c r="G82" s="22"/>
      <c r="H82" s="6">
        <f t="shared" si="9"/>
        <v>3.4722222222222224E-2</v>
      </c>
      <c r="I82" s="7" t="s">
        <v>1</v>
      </c>
      <c r="J82" s="8">
        <f t="shared" si="1"/>
        <v>3.5416666666666666E-2</v>
      </c>
      <c r="K82" s="30"/>
      <c r="M82" s="125"/>
      <c r="N82" s="48">
        <f t="shared" si="10"/>
        <v>3.4722222222222224E-2</v>
      </c>
      <c r="O82" s="49" t="s">
        <v>1</v>
      </c>
      <c r="P82" s="50">
        <f t="shared" si="2"/>
        <v>3.5416666666666666E-2</v>
      </c>
      <c r="Q82" s="57"/>
      <c r="Y82" s="48">
        <f t="shared" si="11"/>
        <v>3.4722222222222224E-2</v>
      </c>
      <c r="Z82" s="49" t="s">
        <v>1</v>
      </c>
      <c r="AA82" s="50">
        <f t="shared" si="3"/>
        <v>3.5416666666666666E-2</v>
      </c>
      <c r="AB82" s="57"/>
      <c r="AC82" s="22"/>
      <c r="AD82" s="6">
        <f t="shared" si="12"/>
        <v>3.4722222222222224E-2</v>
      </c>
      <c r="AE82" s="7" t="s">
        <v>1</v>
      </c>
      <c r="AF82" s="16">
        <f t="shared" si="4"/>
        <v>3.5416666666666666E-2</v>
      </c>
      <c r="AG82" s="108" t="str">
        <f t="shared" si="5"/>
        <v/>
      </c>
      <c r="AH82" s="144"/>
      <c r="AJ82" s="6">
        <f t="shared" si="13"/>
        <v>3.4722222222222224E-2</v>
      </c>
      <c r="AK82" s="7" t="s">
        <v>1</v>
      </c>
      <c r="AL82" s="16">
        <f t="shared" si="6"/>
        <v>3.5416666666666666E-2</v>
      </c>
      <c r="AM82" s="108" t="str">
        <f t="shared" si="7"/>
        <v/>
      </c>
      <c r="AN82" s="144"/>
    </row>
    <row r="83" spans="2:40" x14ac:dyDescent="0.4">
      <c r="B83" s="200"/>
      <c r="C83" s="6">
        <f t="shared" si="8"/>
        <v>3.5416666666666666E-2</v>
      </c>
      <c r="D83" s="7" t="s">
        <v>1</v>
      </c>
      <c r="E83" s="8">
        <f t="shared" si="0"/>
        <v>3.6111111111111108E-2</v>
      </c>
      <c r="F83" s="30"/>
      <c r="G83" s="22"/>
      <c r="H83" s="6">
        <f t="shared" si="9"/>
        <v>3.5416666666666666E-2</v>
      </c>
      <c r="I83" s="7" t="s">
        <v>1</v>
      </c>
      <c r="J83" s="8">
        <f t="shared" si="1"/>
        <v>3.6111111111111108E-2</v>
      </c>
      <c r="K83" s="30"/>
      <c r="M83" s="125"/>
      <c r="N83" s="48">
        <f t="shared" si="10"/>
        <v>3.5416666666666666E-2</v>
      </c>
      <c r="O83" s="49" t="s">
        <v>1</v>
      </c>
      <c r="P83" s="50">
        <f t="shared" si="2"/>
        <v>3.6111111111111108E-2</v>
      </c>
      <c r="Q83" s="57"/>
      <c r="Y83" s="48">
        <f t="shared" si="11"/>
        <v>3.5416666666666666E-2</v>
      </c>
      <c r="Z83" s="49" t="s">
        <v>1</v>
      </c>
      <c r="AA83" s="50">
        <f t="shared" si="3"/>
        <v>3.6111111111111108E-2</v>
      </c>
      <c r="AB83" s="57"/>
      <c r="AC83" s="22"/>
      <c r="AD83" s="6">
        <f t="shared" si="12"/>
        <v>3.5416666666666666E-2</v>
      </c>
      <c r="AE83" s="7" t="s">
        <v>1</v>
      </c>
      <c r="AF83" s="16">
        <f t="shared" si="4"/>
        <v>3.6111111111111108E-2</v>
      </c>
      <c r="AG83" s="108" t="str">
        <f t="shared" si="5"/>
        <v/>
      </c>
      <c r="AH83" s="144"/>
      <c r="AJ83" s="6">
        <f t="shared" si="13"/>
        <v>3.5416666666666666E-2</v>
      </c>
      <c r="AK83" s="7" t="s">
        <v>1</v>
      </c>
      <c r="AL83" s="16">
        <f t="shared" si="6"/>
        <v>3.6111111111111108E-2</v>
      </c>
      <c r="AM83" s="108" t="str">
        <f t="shared" si="7"/>
        <v/>
      </c>
      <c r="AN83" s="144"/>
    </row>
    <row r="84" spans="2:40" x14ac:dyDescent="0.4">
      <c r="B84" s="200"/>
      <c r="C84" s="6">
        <f t="shared" si="8"/>
        <v>3.6111111111111108E-2</v>
      </c>
      <c r="D84" s="7" t="s">
        <v>1</v>
      </c>
      <c r="E84" s="8">
        <f t="shared" si="0"/>
        <v>3.680555555555555E-2</v>
      </c>
      <c r="F84" s="30"/>
      <c r="G84" s="22"/>
      <c r="H84" s="6">
        <f t="shared" si="9"/>
        <v>3.6111111111111108E-2</v>
      </c>
      <c r="I84" s="7" t="s">
        <v>1</v>
      </c>
      <c r="J84" s="8">
        <f t="shared" si="1"/>
        <v>3.680555555555555E-2</v>
      </c>
      <c r="K84" s="30"/>
      <c r="M84" s="125"/>
      <c r="N84" s="48">
        <f t="shared" si="10"/>
        <v>3.6111111111111108E-2</v>
      </c>
      <c r="O84" s="49" t="s">
        <v>1</v>
      </c>
      <c r="P84" s="50">
        <f t="shared" si="2"/>
        <v>3.680555555555555E-2</v>
      </c>
      <c r="Q84" s="57"/>
      <c r="Y84" s="48">
        <f t="shared" si="11"/>
        <v>3.6111111111111108E-2</v>
      </c>
      <c r="Z84" s="49" t="s">
        <v>1</v>
      </c>
      <c r="AA84" s="50">
        <f t="shared" si="3"/>
        <v>3.680555555555555E-2</v>
      </c>
      <c r="AB84" s="57"/>
      <c r="AC84" s="22"/>
      <c r="AD84" s="6">
        <f t="shared" si="12"/>
        <v>3.6111111111111108E-2</v>
      </c>
      <c r="AE84" s="7" t="s">
        <v>1</v>
      </c>
      <c r="AF84" s="16">
        <f t="shared" si="4"/>
        <v>3.680555555555555E-2</v>
      </c>
      <c r="AG84" s="108" t="str">
        <f t="shared" si="5"/>
        <v/>
      </c>
      <c r="AH84" s="144"/>
      <c r="AJ84" s="6">
        <f t="shared" si="13"/>
        <v>3.6111111111111108E-2</v>
      </c>
      <c r="AK84" s="7" t="s">
        <v>1</v>
      </c>
      <c r="AL84" s="16">
        <f t="shared" si="6"/>
        <v>3.680555555555555E-2</v>
      </c>
      <c r="AM84" s="108" t="str">
        <f t="shared" si="7"/>
        <v/>
      </c>
      <c r="AN84" s="144"/>
    </row>
    <row r="85" spans="2:40" x14ac:dyDescent="0.4">
      <c r="B85" s="200"/>
      <c r="C85" s="6">
        <f t="shared" si="8"/>
        <v>3.680555555555555E-2</v>
      </c>
      <c r="D85" s="7" t="s">
        <v>1</v>
      </c>
      <c r="E85" s="8">
        <f t="shared" si="0"/>
        <v>3.7499999999999992E-2</v>
      </c>
      <c r="F85" s="30"/>
      <c r="G85" s="22"/>
      <c r="H85" s="6">
        <f t="shared" si="9"/>
        <v>3.680555555555555E-2</v>
      </c>
      <c r="I85" s="7" t="s">
        <v>1</v>
      </c>
      <c r="J85" s="8">
        <f t="shared" si="1"/>
        <v>3.7499999999999992E-2</v>
      </c>
      <c r="K85" s="30"/>
      <c r="M85" s="125"/>
      <c r="N85" s="48">
        <f t="shared" si="10"/>
        <v>3.680555555555555E-2</v>
      </c>
      <c r="O85" s="49" t="s">
        <v>1</v>
      </c>
      <c r="P85" s="50">
        <f t="shared" si="2"/>
        <v>3.7499999999999992E-2</v>
      </c>
      <c r="Q85" s="57"/>
      <c r="Y85" s="48">
        <f t="shared" si="11"/>
        <v>3.680555555555555E-2</v>
      </c>
      <c r="Z85" s="49" t="s">
        <v>1</v>
      </c>
      <c r="AA85" s="50">
        <f t="shared" si="3"/>
        <v>3.7499999999999992E-2</v>
      </c>
      <c r="AB85" s="57"/>
      <c r="AC85" s="22"/>
      <c r="AD85" s="6">
        <f t="shared" si="12"/>
        <v>3.680555555555555E-2</v>
      </c>
      <c r="AE85" s="7" t="s">
        <v>1</v>
      </c>
      <c r="AF85" s="16">
        <f t="shared" si="4"/>
        <v>3.7499999999999992E-2</v>
      </c>
      <c r="AG85" s="108" t="str">
        <f t="shared" si="5"/>
        <v/>
      </c>
      <c r="AH85" s="144"/>
      <c r="AJ85" s="6">
        <f t="shared" si="13"/>
        <v>3.680555555555555E-2</v>
      </c>
      <c r="AK85" s="7" t="s">
        <v>1</v>
      </c>
      <c r="AL85" s="16">
        <f t="shared" si="6"/>
        <v>3.7499999999999992E-2</v>
      </c>
      <c r="AM85" s="108" t="str">
        <f t="shared" si="7"/>
        <v/>
      </c>
      <c r="AN85" s="144"/>
    </row>
    <row r="86" spans="2:40" x14ac:dyDescent="0.4">
      <c r="B86" s="200"/>
      <c r="C86" s="6">
        <f t="shared" si="8"/>
        <v>3.7499999999999992E-2</v>
      </c>
      <c r="D86" s="7" t="s">
        <v>1</v>
      </c>
      <c r="E86" s="8">
        <f t="shared" si="0"/>
        <v>3.8194444444444434E-2</v>
      </c>
      <c r="F86" s="30"/>
      <c r="G86" s="22"/>
      <c r="H86" s="6">
        <f t="shared" si="9"/>
        <v>3.7499999999999992E-2</v>
      </c>
      <c r="I86" s="7" t="s">
        <v>1</v>
      </c>
      <c r="J86" s="8">
        <f t="shared" si="1"/>
        <v>3.8194444444444434E-2</v>
      </c>
      <c r="K86" s="30"/>
      <c r="M86" s="125"/>
      <c r="N86" s="48">
        <f t="shared" si="10"/>
        <v>3.7499999999999992E-2</v>
      </c>
      <c r="O86" s="49" t="s">
        <v>1</v>
      </c>
      <c r="P86" s="50">
        <f t="shared" si="2"/>
        <v>3.8194444444444434E-2</v>
      </c>
      <c r="Q86" s="57"/>
      <c r="Y86" s="48">
        <f t="shared" si="11"/>
        <v>3.7499999999999992E-2</v>
      </c>
      <c r="Z86" s="49" t="s">
        <v>1</v>
      </c>
      <c r="AA86" s="50">
        <f t="shared" si="3"/>
        <v>3.8194444444444434E-2</v>
      </c>
      <c r="AB86" s="57"/>
      <c r="AC86" s="22"/>
      <c r="AD86" s="6">
        <f t="shared" si="12"/>
        <v>3.7499999999999992E-2</v>
      </c>
      <c r="AE86" s="7" t="s">
        <v>1</v>
      </c>
      <c r="AF86" s="16">
        <f t="shared" si="4"/>
        <v>3.8194444444444434E-2</v>
      </c>
      <c r="AG86" s="108" t="str">
        <f t="shared" si="5"/>
        <v/>
      </c>
      <c r="AH86" s="144"/>
      <c r="AJ86" s="6">
        <f t="shared" si="13"/>
        <v>3.7499999999999992E-2</v>
      </c>
      <c r="AK86" s="7" t="s">
        <v>1</v>
      </c>
      <c r="AL86" s="16">
        <f t="shared" si="6"/>
        <v>3.8194444444444434E-2</v>
      </c>
      <c r="AM86" s="108" t="str">
        <f t="shared" si="7"/>
        <v/>
      </c>
      <c r="AN86" s="144"/>
    </row>
    <row r="87" spans="2:40" x14ac:dyDescent="0.4">
      <c r="B87" s="200"/>
      <c r="C87" s="6">
        <f t="shared" si="8"/>
        <v>3.8194444444444434E-2</v>
      </c>
      <c r="D87" s="7" t="s">
        <v>1</v>
      </c>
      <c r="E87" s="8">
        <f t="shared" si="0"/>
        <v>3.8888888888888876E-2</v>
      </c>
      <c r="F87" s="30"/>
      <c r="G87" s="22"/>
      <c r="H87" s="6">
        <f t="shared" si="9"/>
        <v>3.8194444444444434E-2</v>
      </c>
      <c r="I87" s="7" t="s">
        <v>1</v>
      </c>
      <c r="J87" s="8">
        <f t="shared" si="1"/>
        <v>3.8888888888888876E-2</v>
      </c>
      <c r="K87" s="30"/>
      <c r="M87" s="125"/>
      <c r="N87" s="48">
        <f t="shared" si="10"/>
        <v>3.8194444444444434E-2</v>
      </c>
      <c r="O87" s="49" t="s">
        <v>1</v>
      </c>
      <c r="P87" s="50">
        <f t="shared" si="2"/>
        <v>3.8888888888888876E-2</v>
      </c>
      <c r="Q87" s="57"/>
      <c r="Y87" s="48">
        <f t="shared" si="11"/>
        <v>3.8194444444444434E-2</v>
      </c>
      <c r="Z87" s="49" t="s">
        <v>1</v>
      </c>
      <c r="AA87" s="50">
        <f t="shared" si="3"/>
        <v>3.8888888888888876E-2</v>
      </c>
      <c r="AB87" s="57"/>
      <c r="AC87" s="22"/>
      <c r="AD87" s="6">
        <f t="shared" si="12"/>
        <v>3.8194444444444434E-2</v>
      </c>
      <c r="AE87" s="7" t="s">
        <v>1</v>
      </c>
      <c r="AF87" s="16">
        <f t="shared" si="4"/>
        <v>3.8888888888888876E-2</v>
      </c>
      <c r="AG87" s="108" t="str">
        <f t="shared" si="5"/>
        <v/>
      </c>
      <c r="AH87" s="144"/>
      <c r="AJ87" s="6">
        <f t="shared" si="13"/>
        <v>3.8194444444444434E-2</v>
      </c>
      <c r="AK87" s="7" t="s">
        <v>1</v>
      </c>
      <c r="AL87" s="16">
        <f t="shared" si="6"/>
        <v>3.8888888888888876E-2</v>
      </c>
      <c r="AM87" s="108" t="str">
        <f t="shared" si="7"/>
        <v/>
      </c>
      <c r="AN87" s="144"/>
    </row>
    <row r="88" spans="2:40" x14ac:dyDescent="0.4">
      <c r="B88" s="200"/>
      <c r="C88" s="6">
        <f t="shared" si="8"/>
        <v>3.8888888888888876E-2</v>
      </c>
      <c r="D88" s="7" t="s">
        <v>1</v>
      </c>
      <c r="E88" s="8">
        <f t="shared" si="0"/>
        <v>3.9583333333333318E-2</v>
      </c>
      <c r="F88" s="30"/>
      <c r="G88" s="22"/>
      <c r="H88" s="6">
        <f t="shared" si="9"/>
        <v>3.8888888888888876E-2</v>
      </c>
      <c r="I88" s="7" t="s">
        <v>1</v>
      </c>
      <c r="J88" s="8">
        <f t="shared" si="1"/>
        <v>3.9583333333333318E-2</v>
      </c>
      <c r="K88" s="30"/>
      <c r="M88" s="125"/>
      <c r="N88" s="48">
        <f t="shared" si="10"/>
        <v>3.8888888888888876E-2</v>
      </c>
      <c r="O88" s="49" t="s">
        <v>1</v>
      </c>
      <c r="P88" s="50">
        <f t="shared" si="2"/>
        <v>3.9583333333333318E-2</v>
      </c>
      <c r="Q88" s="57"/>
      <c r="Y88" s="48">
        <f t="shared" si="11"/>
        <v>3.8888888888888876E-2</v>
      </c>
      <c r="Z88" s="49" t="s">
        <v>1</v>
      </c>
      <c r="AA88" s="50">
        <f t="shared" si="3"/>
        <v>3.9583333333333318E-2</v>
      </c>
      <c r="AB88" s="57"/>
      <c r="AC88" s="22"/>
      <c r="AD88" s="6">
        <f t="shared" si="12"/>
        <v>3.8888888888888876E-2</v>
      </c>
      <c r="AE88" s="7" t="s">
        <v>1</v>
      </c>
      <c r="AF88" s="16">
        <f t="shared" si="4"/>
        <v>3.9583333333333318E-2</v>
      </c>
      <c r="AG88" s="108" t="str">
        <f t="shared" si="5"/>
        <v/>
      </c>
      <c r="AH88" s="144"/>
      <c r="AJ88" s="6">
        <f t="shared" si="13"/>
        <v>3.8888888888888876E-2</v>
      </c>
      <c r="AK88" s="7" t="s">
        <v>1</v>
      </c>
      <c r="AL88" s="16">
        <f t="shared" si="6"/>
        <v>3.9583333333333318E-2</v>
      </c>
      <c r="AM88" s="108" t="str">
        <f t="shared" si="7"/>
        <v/>
      </c>
      <c r="AN88" s="144"/>
    </row>
    <row r="89" spans="2:40" x14ac:dyDescent="0.4">
      <c r="B89" s="200"/>
      <c r="C89" s="6">
        <f t="shared" si="8"/>
        <v>3.9583333333333318E-2</v>
      </c>
      <c r="D89" s="7" t="s">
        <v>1</v>
      </c>
      <c r="E89" s="8">
        <f t="shared" si="0"/>
        <v>4.027777777777776E-2</v>
      </c>
      <c r="F89" s="30"/>
      <c r="G89" s="22"/>
      <c r="H89" s="6">
        <f t="shared" si="9"/>
        <v>3.9583333333333318E-2</v>
      </c>
      <c r="I89" s="7" t="s">
        <v>1</v>
      </c>
      <c r="J89" s="8">
        <f t="shared" si="1"/>
        <v>4.027777777777776E-2</v>
      </c>
      <c r="K89" s="30"/>
      <c r="M89" s="125"/>
      <c r="N89" s="48">
        <f t="shared" si="10"/>
        <v>3.9583333333333318E-2</v>
      </c>
      <c r="O89" s="49" t="s">
        <v>1</v>
      </c>
      <c r="P89" s="50">
        <f t="shared" si="2"/>
        <v>4.027777777777776E-2</v>
      </c>
      <c r="Q89" s="57"/>
      <c r="Y89" s="48">
        <f t="shared" si="11"/>
        <v>3.9583333333333318E-2</v>
      </c>
      <c r="Z89" s="49" t="s">
        <v>1</v>
      </c>
      <c r="AA89" s="50">
        <f t="shared" si="3"/>
        <v>4.027777777777776E-2</v>
      </c>
      <c r="AB89" s="57"/>
      <c r="AC89" s="22"/>
      <c r="AD89" s="6">
        <f t="shared" si="12"/>
        <v>3.9583333333333318E-2</v>
      </c>
      <c r="AE89" s="7" t="s">
        <v>1</v>
      </c>
      <c r="AF89" s="16">
        <f t="shared" si="4"/>
        <v>4.027777777777776E-2</v>
      </c>
      <c r="AG89" s="108" t="str">
        <f t="shared" si="5"/>
        <v/>
      </c>
      <c r="AH89" s="144"/>
      <c r="AJ89" s="6">
        <f t="shared" si="13"/>
        <v>3.9583333333333318E-2</v>
      </c>
      <c r="AK89" s="7" t="s">
        <v>1</v>
      </c>
      <c r="AL89" s="16">
        <f t="shared" si="6"/>
        <v>4.027777777777776E-2</v>
      </c>
      <c r="AM89" s="108" t="str">
        <f t="shared" si="7"/>
        <v/>
      </c>
      <c r="AN89" s="144"/>
    </row>
    <row r="90" spans="2:40" x14ac:dyDescent="0.4">
      <c r="B90" s="200"/>
      <c r="C90" s="6">
        <f t="shared" si="8"/>
        <v>4.027777777777776E-2</v>
      </c>
      <c r="D90" s="7" t="s">
        <v>1</v>
      </c>
      <c r="E90" s="8">
        <f t="shared" si="0"/>
        <v>4.0972222222222202E-2</v>
      </c>
      <c r="F90" s="30"/>
      <c r="G90" s="22"/>
      <c r="H90" s="6">
        <f t="shared" si="9"/>
        <v>4.027777777777776E-2</v>
      </c>
      <c r="I90" s="7" t="s">
        <v>1</v>
      </c>
      <c r="J90" s="8">
        <f t="shared" si="1"/>
        <v>4.0972222222222202E-2</v>
      </c>
      <c r="K90" s="30"/>
      <c r="M90" s="125"/>
      <c r="N90" s="48">
        <f t="shared" si="10"/>
        <v>4.027777777777776E-2</v>
      </c>
      <c r="O90" s="49" t="s">
        <v>1</v>
      </c>
      <c r="P90" s="50">
        <f t="shared" si="2"/>
        <v>4.0972222222222202E-2</v>
      </c>
      <c r="Q90" s="57"/>
      <c r="Y90" s="48">
        <f t="shared" si="11"/>
        <v>4.027777777777776E-2</v>
      </c>
      <c r="Z90" s="49" t="s">
        <v>1</v>
      </c>
      <c r="AA90" s="50">
        <f t="shared" si="3"/>
        <v>4.0972222222222202E-2</v>
      </c>
      <c r="AB90" s="57"/>
      <c r="AC90" s="22"/>
      <c r="AD90" s="6">
        <f t="shared" si="12"/>
        <v>4.027777777777776E-2</v>
      </c>
      <c r="AE90" s="7" t="s">
        <v>1</v>
      </c>
      <c r="AF90" s="16">
        <f t="shared" si="4"/>
        <v>4.0972222222222202E-2</v>
      </c>
      <c r="AG90" s="108" t="str">
        <f t="shared" si="5"/>
        <v/>
      </c>
      <c r="AH90" s="144"/>
      <c r="AJ90" s="6">
        <f t="shared" si="13"/>
        <v>4.027777777777776E-2</v>
      </c>
      <c r="AK90" s="7" t="s">
        <v>1</v>
      </c>
      <c r="AL90" s="16">
        <f t="shared" si="6"/>
        <v>4.0972222222222202E-2</v>
      </c>
      <c r="AM90" s="108" t="str">
        <f t="shared" si="7"/>
        <v/>
      </c>
      <c r="AN90" s="144"/>
    </row>
    <row r="91" spans="2:40" x14ac:dyDescent="0.4">
      <c r="B91" s="200"/>
      <c r="C91" s="9">
        <f t="shared" si="8"/>
        <v>4.0972222222222202E-2</v>
      </c>
      <c r="D91" s="10" t="s">
        <v>1</v>
      </c>
      <c r="E91" s="11">
        <f t="shared" si="0"/>
        <v>4.1666666666666644E-2</v>
      </c>
      <c r="F91" s="31"/>
      <c r="G91" s="22"/>
      <c r="H91" s="12">
        <f t="shared" si="9"/>
        <v>4.0972222222222202E-2</v>
      </c>
      <c r="I91" s="13" t="s">
        <v>1</v>
      </c>
      <c r="J91" s="14">
        <f t="shared" si="1"/>
        <v>4.1666666666666644E-2</v>
      </c>
      <c r="K91" s="32"/>
      <c r="M91" s="125"/>
      <c r="N91" s="52">
        <f t="shared" si="10"/>
        <v>4.0972222222222202E-2</v>
      </c>
      <c r="O91" s="53" t="s">
        <v>1</v>
      </c>
      <c r="P91" s="54">
        <f t="shared" si="2"/>
        <v>4.1666666666666644E-2</v>
      </c>
      <c r="Q91" s="70"/>
      <c r="Y91" s="52">
        <f t="shared" si="11"/>
        <v>4.0972222222222202E-2</v>
      </c>
      <c r="Z91" s="53" t="s">
        <v>1</v>
      </c>
      <c r="AA91" s="54">
        <f t="shared" si="3"/>
        <v>4.1666666666666644E-2</v>
      </c>
      <c r="AB91" s="70"/>
      <c r="AC91" s="22"/>
      <c r="AD91" s="12">
        <f t="shared" si="12"/>
        <v>4.0972222222222202E-2</v>
      </c>
      <c r="AE91" s="13" t="s">
        <v>1</v>
      </c>
      <c r="AF91" s="18">
        <f t="shared" si="4"/>
        <v>4.1666666666666644E-2</v>
      </c>
      <c r="AG91" s="110" t="str">
        <f t="shared" si="5"/>
        <v/>
      </c>
      <c r="AH91" s="145"/>
      <c r="AJ91" s="12">
        <f t="shared" si="13"/>
        <v>4.0972222222222202E-2</v>
      </c>
      <c r="AK91" s="13" t="s">
        <v>1</v>
      </c>
      <c r="AL91" s="18">
        <f t="shared" si="6"/>
        <v>4.1666666666666644E-2</v>
      </c>
      <c r="AM91" s="110" t="str">
        <f t="shared" si="7"/>
        <v/>
      </c>
      <c r="AN91" s="145"/>
    </row>
    <row r="92" spans="2:40" ht="18.75" customHeight="1" x14ac:dyDescent="0.4">
      <c r="B92" s="199" t="s">
        <v>100</v>
      </c>
      <c r="C92" s="3">
        <f t="shared" si="8"/>
        <v>4.1666666666666644E-2</v>
      </c>
      <c r="D92" s="4" t="s">
        <v>1</v>
      </c>
      <c r="E92" s="5">
        <f t="shared" si="0"/>
        <v>4.2361111111111086E-2</v>
      </c>
      <c r="F92" s="33"/>
      <c r="G92" s="22"/>
      <c r="H92" s="3">
        <f t="shared" si="9"/>
        <v>4.1666666666666644E-2</v>
      </c>
      <c r="I92" s="4" t="s">
        <v>1</v>
      </c>
      <c r="J92" s="5">
        <f t="shared" si="1"/>
        <v>4.2361111111111086E-2</v>
      </c>
      <c r="K92" s="33"/>
      <c r="M92" s="199" t="s">
        <v>100</v>
      </c>
      <c r="N92" s="103">
        <f t="shared" si="10"/>
        <v>4.1666666666666644E-2</v>
      </c>
      <c r="O92" s="44" t="s">
        <v>1</v>
      </c>
      <c r="P92" s="45">
        <f t="shared" si="2"/>
        <v>4.2361111111111086E-2</v>
      </c>
      <c r="Q92" s="59"/>
      <c r="Y92" s="43">
        <f t="shared" si="11"/>
        <v>4.1666666666666644E-2</v>
      </c>
      <c r="Z92" s="44" t="s">
        <v>1</v>
      </c>
      <c r="AA92" s="45">
        <f t="shared" si="3"/>
        <v>4.2361111111111086E-2</v>
      </c>
      <c r="AB92" s="46"/>
      <c r="AC92" s="22"/>
      <c r="AD92" s="3">
        <f t="shared" si="12"/>
        <v>4.1666666666666644E-2</v>
      </c>
      <c r="AE92" s="4" t="s">
        <v>1</v>
      </c>
      <c r="AF92" s="15">
        <f t="shared" si="4"/>
        <v>4.2361111111111086E-2</v>
      </c>
      <c r="AG92" s="107" t="str">
        <f t="shared" si="5"/>
        <v/>
      </c>
      <c r="AH92" s="149" t="s">
        <v>7</v>
      </c>
      <c r="AJ92" s="3">
        <f t="shared" si="13"/>
        <v>4.1666666666666644E-2</v>
      </c>
      <c r="AK92" s="4" t="s">
        <v>1</v>
      </c>
      <c r="AL92" s="15">
        <f t="shared" si="6"/>
        <v>4.2361111111111086E-2</v>
      </c>
      <c r="AM92" s="107" t="str">
        <f t="shared" si="7"/>
        <v/>
      </c>
      <c r="AN92" s="149" t="s">
        <v>7</v>
      </c>
    </row>
    <row r="93" spans="2:40" x14ac:dyDescent="0.4">
      <c r="B93" s="200"/>
      <c r="C93" s="6">
        <f t="shared" si="8"/>
        <v>4.2361111111111086E-2</v>
      </c>
      <c r="D93" s="7" t="s">
        <v>1</v>
      </c>
      <c r="E93" s="8">
        <f t="shared" si="0"/>
        <v>4.3055555555555527E-2</v>
      </c>
      <c r="F93" s="30"/>
      <c r="G93" s="22"/>
      <c r="H93" s="6">
        <f t="shared" si="9"/>
        <v>4.2361111111111086E-2</v>
      </c>
      <c r="I93" s="7" t="s">
        <v>1</v>
      </c>
      <c r="J93" s="8">
        <f t="shared" si="1"/>
        <v>4.3055555555555527E-2</v>
      </c>
      <c r="K93" s="30"/>
      <c r="M93" s="200"/>
      <c r="N93" s="104">
        <f t="shared" si="10"/>
        <v>4.2361111111111086E-2</v>
      </c>
      <c r="O93" s="49" t="s">
        <v>1</v>
      </c>
      <c r="P93" s="50">
        <f t="shared" si="2"/>
        <v>4.3055555555555527E-2</v>
      </c>
      <c r="Q93" s="57"/>
      <c r="Y93" s="48">
        <f t="shared" si="11"/>
        <v>4.2361111111111086E-2</v>
      </c>
      <c r="Z93" s="49" t="s">
        <v>1</v>
      </c>
      <c r="AA93" s="50">
        <f t="shared" si="3"/>
        <v>4.3055555555555527E-2</v>
      </c>
      <c r="AB93" s="57"/>
      <c r="AC93" s="22"/>
      <c r="AD93" s="6">
        <f t="shared" si="12"/>
        <v>4.2361111111111086E-2</v>
      </c>
      <c r="AE93" s="7" t="s">
        <v>1</v>
      </c>
      <c r="AF93" s="16">
        <f t="shared" si="4"/>
        <v>4.3055555555555527E-2</v>
      </c>
      <c r="AG93" s="108" t="str">
        <f t="shared" si="5"/>
        <v/>
      </c>
      <c r="AH93" s="150"/>
      <c r="AJ93" s="6">
        <f t="shared" si="13"/>
        <v>4.2361111111111086E-2</v>
      </c>
      <c r="AK93" s="7" t="s">
        <v>1</v>
      </c>
      <c r="AL93" s="16">
        <f t="shared" si="6"/>
        <v>4.3055555555555527E-2</v>
      </c>
      <c r="AM93" s="108" t="str">
        <f t="shared" si="7"/>
        <v/>
      </c>
      <c r="AN93" s="150"/>
    </row>
    <row r="94" spans="2:40" ht="18" customHeight="1" x14ac:dyDescent="0.4">
      <c r="B94" s="200"/>
      <c r="C94" s="6">
        <f t="shared" si="8"/>
        <v>4.3055555555555527E-2</v>
      </c>
      <c r="D94" s="7" t="s">
        <v>1</v>
      </c>
      <c r="E94" s="8">
        <f t="shared" si="0"/>
        <v>4.3749999999999969E-2</v>
      </c>
      <c r="F94" s="30"/>
      <c r="G94" s="22"/>
      <c r="H94" s="6">
        <f t="shared" si="9"/>
        <v>4.3055555555555527E-2</v>
      </c>
      <c r="I94" s="7" t="s">
        <v>1</v>
      </c>
      <c r="J94" s="8">
        <f t="shared" si="1"/>
        <v>4.3749999999999969E-2</v>
      </c>
      <c r="K94" s="30"/>
      <c r="M94" s="200"/>
      <c r="N94" s="104">
        <f t="shared" si="10"/>
        <v>4.3055555555555527E-2</v>
      </c>
      <c r="O94" s="49" t="s">
        <v>1</v>
      </c>
      <c r="P94" s="50">
        <f t="shared" si="2"/>
        <v>4.3749999999999969E-2</v>
      </c>
      <c r="Q94" s="57"/>
      <c r="Y94" s="48">
        <f t="shared" si="11"/>
        <v>4.3055555555555527E-2</v>
      </c>
      <c r="Z94" s="49" t="s">
        <v>1</v>
      </c>
      <c r="AA94" s="50">
        <f t="shared" si="3"/>
        <v>4.3749999999999969E-2</v>
      </c>
      <c r="AB94" s="57"/>
      <c r="AC94" s="22"/>
      <c r="AD94" s="6">
        <f t="shared" si="12"/>
        <v>4.3055555555555527E-2</v>
      </c>
      <c r="AE94" s="7" t="s">
        <v>1</v>
      </c>
      <c r="AF94" s="16">
        <f t="shared" si="4"/>
        <v>4.3749999999999969E-2</v>
      </c>
      <c r="AG94" s="108" t="str">
        <f t="shared" si="5"/>
        <v/>
      </c>
      <c r="AH94" s="150"/>
      <c r="AJ94" s="6">
        <f t="shared" si="13"/>
        <v>4.3055555555555527E-2</v>
      </c>
      <c r="AK94" s="7" t="s">
        <v>1</v>
      </c>
      <c r="AL94" s="16">
        <f t="shared" si="6"/>
        <v>4.3749999999999969E-2</v>
      </c>
      <c r="AM94" s="108" t="str">
        <f t="shared" si="7"/>
        <v/>
      </c>
      <c r="AN94" s="150"/>
    </row>
    <row r="95" spans="2:40" x14ac:dyDescent="0.4">
      <c r="B95" s="200"/>
      <c r="C95" s="6">
        <f t="shared" si="8"/>
        <v>4.3749999999999969E-2</v>
      </c>
      <c r="D95" s="7" t="s">
        <v>1</v>
      </c>
      <c r="E95" s="8">
        <f t="shared" si="0"/>
        <v>4.4444444444444411E-2</v>
      </c>
      <c r="F95" s="30"/>
      <c r="G95" s="22"/>
      <c r="H95" s="6">
        <f t="shared" si="9"/>
        <v>4.3749999999999969E-2</v>
      </c>
      <c r="I95" s="7" t="s">
        <v>1</v>
      </c>
      <c r="J95" s="8">
        <f t="shared" si="1"/>
        <v>4.4444444444444411E-2</v>
      </c>
      <c r="K95" s="30"/>
      <c r="M95" s="200"/>
      <c r="N95" s="104">
        <f t="shared" si="10"/>
        <v>4.3749999999999969E-2</v>
      </c>
      <c r="O95" s="49" t="s">
        <v>1</v>
      </c>
      <c r="P95" s="50">
        <f t="shared" si="2"/>
        <v>4.4444444444444411E-2</v>
      </c>
      <c r="Q95" s="57"/>
      <c r="Y95" s="48">
        <f t="shared" si="11"/>
        <v>4.3749999999999969E-2</v>
      </c>
      <c r="Z95" s="49" t="s">
        <v>1</v>
      </c>
      <c r="AA95" s="50">
        <f t="shared" si="3"/>
        <v>4.4444444444444411E-2</v>
      </c>
      <c r="AB95" s="57"/>
      <c r="AC95" s="22"/>
      <c r="AD95" s="6">
        <f t="shared" si="12"/>
        <v>4.3749999999999969E-2</v>
      </c>
      <c r="AE95" s="7" t="s">
        <v>1</v>
      </c>
      <c r="AF95" s="16">
        <f t="shared" si="4"/>
        <v>4.4444444444444411E-2</v>
      </c>
      <c r="AG95" s="108" t="str">
        <f t="shared" si="5"/>
        <v/>
      </c>
      <c r="AH95" s="150"/>
      <c r="AJ95" s="6">
        <f t="shared" si="13"/>
        <v>4.3749999999999969E-2</v>
      </c>
      <c r="AK95" s="7" t="s">
        <v>1</v>
      </c>
      <c r="AL95" s="16">
        <f t="shared" si="6"/>
        <v>4.4444444444444411E-2</v>
      </c>
      <c r="AM95" s="108" t="str">
        <f t="shared" si="7"/>
        <v/>
      </c>
      <c r="AN95" s="150"/>
    </row>
    <row r="96" spans="2:40" x14ac:dyDescent="0.4">
      <c r="B96" s="200"/>
      <c r="C96" s="6">
        <f t="shared" si="8"/>
        <v>4.4444444444444411E-2</v>
      </c>
      <c r="D96" s="7" t="s">
        <v>1</v>
      </c>
      <c r="E96" s="8">
        <f t="shared" si="0"/>
        <v>4.5138888888888853E-2</v>
      </c>
      <c r="F96" s="30"/>
      <c r="G96" s="22"/>
      <c r="H96" s="6">
        <f t="shared" si="9"/>
        <v>4.4444444444444411E-2</v>
      </c>
      <c r="I96" s="7" t="s">
        <v>1</v>
      </c>
      <c r="J96" s="8">
        <f t="shared" si="1"/>
        <v>4.5138888888888853E-2</v>
      </c>
      <c r="K96" s="30"/>
      <c r="M96" s="200"/>
      <c r="N96" s="104">
        <f t="shared" si="10"/>
        <v>4.4444444444444411E-2</v>
      </c>
      <c r="O96" s="49" t="s">
        <v>1</v>
      </c>
      <c r="P96" s="50">
        <f t="shared" si="2"/>
        <v>4.5138888888888853E-2</v>
      </c>
      <c r="Q96" s="57"/>
      <c r="Y96" s="48">
        <f t="shared" si="11"/>
        <v>4.4444444444444411E-2</v>
      </c>
      <c r="Z96" s="49" t="s">
        <v>1</v>
      </c>
      <c r="AA96" s="50">
        <f t="shared" si="3"/>
        <v>4.5138888888888853E-2</v>
      </c>
      <c r="AB96" s="57"/>
      <c r="AC96" s="22"/>
      <c r="AD96" s="6">
        <f t="shared" si="12"/>
        <v>4.4444444444444411E-2</v>
      </c>
      <c r="AE96" s="7" t="s">
        <v>1</v>
      </c>
      <c r="AF96" s="16">
        <f t="shared" si="4"/>
        <v>4.5138888888888853E-2</v>
      </c>
      <c r="AG96" s="108" t="str">
        <f t="shared" si="5"/>
        <v/>
      </c>
      <c r="AH96" s="150"/>
      <c r="AJ96" s="6">
        <f t="shared" si="13"/>
        <v>4.4444444444444411E-2</v>
      </c>
      <c r="AK96" s="7" t="s">
        <v>1</v>
      </c>
      <c r="AL96" s="16">
        <f t="shared" si="6"/>
        <v>4.5138888888888853E-2</v>
      </c>
      <c r="AM96" s="108" t="str">
        <f t="shared" si="7"/>
        <v/>
      </c>
      <c r="AN96" s="150"/>
    </row>
    <row r="97" spans="2:40" x14ac:dyDescent="0.4">
      <c r="B97" s="200"/>
      <c r="C97" s="6">
        <f t="shared" si="8"/>
        <v>4.5138888888888853E-2</v>
      </c>
      <c r="D97" s="7" t="s">
        <v>1</v>
      </c>
      <c r="E97" s="8">
        <f t="shared" ref="E97:E114" si="14">C97+TIME(0,1,0)</f>
        <v>4.5833333333333295E-2</v>
      </c>
      <c r="F97" s="30"/>
      <c r="G97" s="22"/>
      <c r="H97" s="6">
        <f t="shared" si="9"/>
        <v>4.5138888888888853E-2</v>
      </c>
      <c r="I97" s="7" t="s">
        <v>1</v>
      </c>
      <c r="J97" s="8">
        <f t="shared" ref="J97:J115" si="15">H97+TIME(0,1,0)</f>
        <v>4.5833333333333295E-2</v>
      </c>
      <c r="K97" s="30"/>
      <c r="M97" s="200"/>
      <c r="N97" s="104">
        <f t="shared" si="10"/>
        <v>4.5138888888888853E-2</v>
      </c>
      <c r="O97" s="49" t="s">
        <v>1</v>
      </c>
      <c r="P97" s="50">
        <f t="shared" ref="P97:P115" si="16">N97+TIME(0,1,0)</f>
        <v>4.5833333333333295E-2</v>
      </c>
      <c r="Q97" s="57"/>
      <c r="Y97" s="48">
        <f t="shared" si="11"/>
        <v>4.5138888888888853E-2</v>
      </c>
      <c r="Z97" s="49" t="s">
        <v>1</v>
      </c>
      <c r="AA97" s="50">
        <f t="shared" ref="AA97:AA115" si="17">Y97+TIME(0,1,0)</f>
        <v>4.5833333333333295E-2</v>
      </c>
      <c r="AB97" s="57"/>
      <c r="AC97" s="22"/>
      <c r="AD97" s="6">
        <f t="shared" si="12"/>
        <v>4.5138888888888853E-2</v>
      </c>
      <c r="AE97" s="7" t="s">
        <v>1</v>
      </c>
      <c r="AF97" s="16">
        <f t="shared" ref="AF97:AF114" si="18">AD97+TIME(0,1,0)</f>
        <v>4.5833333333333295E-2</v>
      </c>
      <c r="AG97" s="108" t="str">
        <f t="shared" ref="AG97:AG121" si="19">IFERROR(((K97-F97)+IF($E$16="事前予測型",Q97-AB97,$W$32-AB97)),"")</f>
        <v/>
      </c>
      <c r="AH97" s="150"/>
      <c r="AJ97" s="6">
        <f t="shared" si="13"/>
        <v>4.5138888888888853E-2</v>
      </c>
      <c r="AK97" s="7" t="s">
        <v>1</v>
      </c>
      <c r="AL97" s="16">
        <f t="shared" ref="AL97:AL115" si="20">AJ97+TIME(0,1,0)</f>
        <v>4.5833333333333295E-2</v>
      </c>
      <c r="AM97" s="108" t="str">
        <f t="shared" ref="AM97:AM121" si="21">IFERROR(((K97-F97)+IF($E$16="事前予測型",Q97-AB97,$W$32-AB97)),"")</f>
        <v/>
      </c>
      <c r="AN97" s="88"/>
    </row>
    <row r="98" spans="2:40" x14ac:dyDescent="0.4">
      <c r="B98" s="200"/>
      <c r="C98" s="6">
        <f t="shared" ref="C98:C114" si="22">E97</f>
        <v>4.5833333333333295E-2</v>
      </c>
      <c r="D98" s="7" t="s">
        <v>1</v>
      </c>
      <c r="E98" s="8">
        <f t="shared" si="14"/>
        <v>4.6527777777777737E-2</v>
      </c>
      <c r="F98" s="30"/>
      <c r="G98" s="22"/>
      <c r="H98" s="6">
        <f t="shared" ref="H98:H115" si="23">J97</f>
        <v>4.5833333333333295E-2</v>
      </c>
      <c r="I98" s="7" t="s">
        <v>1</v>
      </c>
      <c r="J98" s="8">
        <f t="shared" si="15"/>
        <v>4.6527777777777737E-2</v>
      </c>
      <c r="K98" s="30"/>
      <c r="M98" s="200"/>
      <c r="N98" s="104">
        <f t="shared" ref="N98:N115" si="24">P97</f>
        <v>4.5833333333333295E-2</v>
      </c>
      <c r="O98" s="49" t="s">
        <v>1</v>
      </c>
      <c r="P98" s="50">
        <f t="shared" si="16"/>
        <v>4.6527777777777737E-2</v>
      </c>
      <c r="Q98" s="57"/>
      <c r="Y98" s="48">
        <f t="shared" ref="Y98:Y115" si="25">AA97</f>
        <v>4.5833333333333295E-2</v>
      </c>
      <c r="Z98" s="49" t="s">
        <v>1</v>
      </c>
      <c r="AA98" s="50">
        <f t="shared" si="17"/>
        <v>4.6527777777777737E-2</v>
      </c>
      <c r="AB98" s="57"/>
      <c r="AC98" s="22"/>
      <c r="AD98" s="6">
        <f t="shared" ref="AD98:AD114" si="26">AF97</f>
        <v>4.5833333333333295E-2</v>
      </c>
      <c r="AE98" s="7" t="s">
        <v>1</v>
      </c>
      <c r="AF98" s="16">
        <f t="shared" si="18"/>
        <v>4.6527777777777737E-2</v>
      </c>
      <c r="AG98" s="108" t="str">
        <f t="shared" si="19"/>
        <v/>
      </c>
      <c r="AH98" s="150"/>
      <c r="AJ98" s="6">
        <f t="shared" ref="AJ98:AJ115" si="27">AL97</f>
        <v>4.5833333333333295E-2</v>
      </c>
      <c r="AK98" s="7" t="s">
        <v>1</v>
      </c>
      <c r="AL98" s="16">
        <f t="shared" si="20"/>
        <v>4.6527777777777737E-2</v>
      </c>
      <c r="AM98" s="108" t="str">
        <f t="shared" si="21"/>
        <v/>
      </c>
      <c r="AN98" s="82"/>
    </row>
    <row r="99" spans="2:40" x14ac:dyDescent="0.4">
      <c r="B99" s="200"/>
      <c r="C99" s="6">
        <f t="shared" si="22"/>
        <v>4.6527777777777737E-2</v>
      </c>
      <c r="D99" s="7" t="s">
        <v>1</v>
      </c>
      <c r="E99" s="8">
        <f t="shared" si="14"/>
        <v>4.7222222222222179E-2</v>
      </c>
      <c r="F99" s="30"/>
      <c r="G99" s="22"/>
      <c r="H99" s="6">
        <f t="shared" si="23"/>
        <v>4.6527777777777737E-2</v>
      </c>
      <c r="I99" s="7" t="s">
        <v>1</v>
      </c>
      <c r="J99" s="8">
        <f t="shared" si="15"/>
        <v>4.7222222222222179E-2</v>
      </c>
      <c r="K99" s="30"/>
      <c r="M99" s="200"/>
      <c r="N99" s="104">
        <f t="shared" si="24"/>
        <v>4.6527777777777737E-2</v>
      </c>
      <c r="O99" s="49" t="s">
        <v>1</v>
      </c>
      <c r="P99" s="50">
        <f t="shared" si="16"/>
        <v>4.7222222222222179E-2</v>
      </c>
      <c r="Q99" s="57"/>
      <c r="Y99" s="48">
        <f t="shared" si="25"/>
        <v>4.6527777777777737E-2</v>
      </c>
      <c r="Z99" s="49" t="s">
        <v>1</v>
      </c>
      <c r="AA99" s="50">
        <f t="shared" si="17"/>
        <v>4.7222222222222179E-2</v>
      </c>
      <c r="AB99" s="57"/>
      <c r="AC99" s="22"/>
      <c r="AD99" s="6">
        <f t="shared" si="26"/>
        <v>4.6527777777777737E-2</v>
      </c>
      <c r="AE99" s="7" t="s">
        <v>1</v>
      </c>
      <c r="AF99" s="16">
        <f t="shared" si="18"/>
        <v>4.7222222222222179E-2</v>
      </c>
      <c r="AG99" s="108" t="str">
        <f t="shared" si="19"/>
        <v/>
      </c>
      <c r="AH99" s="150"/>
      <c r="AJ99" s="6">
        <f t="shared" si="27"/>
        <v>4.6527777777777737E-2</v>
      </c>
      <c r="AK99" s="7" t="s">
        <v>1</v>
      </c>
      <c r="AL99" s="16">
        <f t="shared" si="20"/>
        <v>4.7222222222222179E-2</v>
      </c>
      <c r="AM99" s="108" t="str">
        <f t="shared" si="21"/>
        <v/>
      </c>
      <c r="AN99" s="82"/>
    </row>
    <row r="100" spans="2:40" x14ac:dyDescent="0.4">
      <c r="B100" s="200"/>
      <c r="C100" s="6">
        <f t="shared" si="22"/>
        <v>4.7222222222222179E-2</v>
      </c>
      <c r="D100" s="7" t="s">
        <v>1</v>
      </c>
      <c r="E100" s="8">
        <f t="shared" si="14"/>
        <v>4.7916666666666621E-2</v>
      </c>
      <c r="F100" s="30"/>
      <c r="G100" s="22"/>
      <c r="H100" s="6">
        <f t="shared" si="23"/>
        <v>4.7222222222222179E-2</v>
      </c>
      <c r="I100" s="7" t="s">
        <v>1</v>
      </c>
      <c r="J100" s="8">
        <f t="shared" si="15"/>
        <v>4.7916666666666621E-2</v>
      </c>
      <c r="K100" s="30"/>
      <c r="M100" s="200"/>
      <c r="N100" s="104">
        <f t="shared" si="24"/>
        <v>4.7222222222222179E-2</v>
      </c>
      <c r="O100" s="49" t="s">
        <v>1</v>
      </c>
      <c r="P100" s="50">
        <f t="shared" si="16"/>
        <v>4.7916666666666621E-2</v>
      </c>
      <c r="Q100" s="57"/>
      <c r="Y100" s="48">
        <f t="shared" si="25"/>
        <v>4.7222222222222179E-2</v>
      </c>
      <c r="Z100" s="49" t="s">
        <v>1</v>
      </c>
      <c r="AA100" s="50">
        <f t="shared" si="17"/>
        <v>4.7916666666666621E-2</v>
      </c>
      <c r="AB100" s="57"/>
      <c r="AC100" s="22"/>
      <c r="AD100" s="6">
        <f t="shared" si="26"/>
        <v>4.7222222222222179E-2</v>
      </c>
      <c r="AE100" s="7" t="s">
        <v>1</v>
      </c>
      <c r="AF100" s="16">
        <f t="shared" si="18"/>
        <v>4.7916666666666621E-2</v>
      </c>
      <c r="AG100" s="108" t="str">
        <f t="shared" si="19"/>
        <v/>
      </c>
      <c r="AH100" s="150"/>
      <c r="AJ100" s="6">
        <f t="shared" si="27"/>
        <v>4.7222222222222179E-2</v>
      </c>
      <c r="AK100" s="7" t="s">
        <v>1</v>
      </c>
      <c r="AL100" s="16">
        <f t="shared" si="20"/>
        <v>4.7916666666666621E-2</v>
      </c>
      <c r="AM100" s="108" t="str">
        <f t="shared" si="21"/>
        <v/>
      </c>
      <c r="AN100" s="82"/>
    </row>
    <row r="101" spans="2:40" x14ac:dyDescent="0.4">
      <c r="B101" s="200"/>
      <c r="C101" s="6">
        <f t="shared" si="22"/>
        <v>4.7916666666666621E-2</v>
      </c>
      <c r="D101" s="7" t="s">
        <v>1</v>
      </c>
      <c r="E101" s="8">
        <f t="shared" si="14"/>
        <v>4.8611111111111063E-2</v>
      </c>
      <c r="F101" s="30"/>
      <c r="G101" s="22"/>
      <c r="H101" s="6">
        <f t="shared" si="23"/>
        <v>4.7916666666666621E-2</v>
      </c>
      <c r="I101" s="7" t="s">
        <v>1</v>
      </c>
      <c r="J101" s="8">
        <f t="shared" si="15"/>
        <v>4.8611111111111063E-2</v>
      </c>
      <c r="K101" s="30"/>
      <c r="M101" s="200"/>
      <c r="N101" s="104">
        <f t="shared" si="24"/>
        <v>4.7916666666666621E-2</v>
      </c>
      <c r="O101" s="49" t="s">
        <v>1</v>
      </c>
      <c r="P101" s="50">
        <f t="shared" si="16"/>
        <v>4.8611111111111063E-2</v>
      </c>
      <c r="Q101" s="57"/>
      <c r="Y101" s="48">
        <f t="shared" si="25"/>
        <v>4.7916666666666621E-2</v>
      </c>
      <c r="Z101" s="49" t="s">
        <v>1</v>
      </c>
      <c r="AA101" s="50">
        <f t="shared" si="17"/>
        <v>4.8611111111111063E-2</v>
      </c>
      <c r="AB101" s="57"/>
      <c r="AC101" s="22"/>
      <c r="AD101" s="6">
        <f t="shared" si="26"/>
        <v>4.7916666666666621E-2</v>
      </c>
      <c r="AE101" s="7" t="s">
        <v>1</v>
      </c>
      <c r="AF101" s="16">
        <f t="shared" si="18"/>
        <v>4.8611111111111063E-2</v>
      </c>
      <c r="AG101" s="108" t="str">
        <f t="shared" si="19"/>
        <v/>
      </c>
      <c r="AH101" s="150"/>
      <c r="AJ101" s="6">
        <f t="shared" si="27"/>
        <v>4.7916666666666621E-2</v>
      </c>
      <c r="AK101" s="7" t="s">
        <v>1</v>
      </c>
      <c r="AL101" s="16">
        <f t="shared" si="20"/>
        <v>4.8611111111111063E-2</v>
      </c>
      <c r="AM101" s="108" t="str">
        <f t="shared" si="21"/>
        <v/>
      </c>
      <c r="AN101" s="82"/>
    </row>
    <row r="102" spans="2:40" x14ac:dyDescent="0.4">
      <c r="B102" s="200"/>
      <c r="C102" s="6">
        <f t="shared" si="22"/>
        <v>4.8611111111111063E-2</v>
      </c>
      <c r="D102" s="7" t="s">
        <v>1</v>
      </c>
      <c r="E102" s="8">
        <f t="shared" si="14"/>
        <v>4.9305555555555505E-2</v>
      </c>
      <c r="F102" s="30"/>
      <c r="G102" s="22"/>
      <c r="H102" s="6">
        <f t="shared" si="23"/>
        <v>4.8611111111111063E-2</v>
      </c>
      <c r="I102" s="7" t="s">
        <v>1</v>
      </c>
      <c r="J102" s="8">
        <f t="shared" si="15"/>
        <v>4.9305555555555505E-2</v>
      </c>
      <c r="K102" s="30"/>
      <c r="M102" s="200"/>
      <c r="N102" s="104">
        <f t="shared" si="24"/>
        <v>4.8611111111111063E-2</v>
      </c>
      <c r="O102" s="49" t="s">
        <v>1</v>
      </c>
      <c r="P102" s="50">
        <f t="shared" si="16"/>
        <v>4.9305555555555505E-2</v>
      </c>
      <c r="Q102" s="57"/>
      <c r="Y102" s="48">
        <f t="shared" si="25"/>
        <v>4.8611111111111063E-2</v>
      </c>
      <c r="Z102" s="49" t="s">
        <v>1</v>
      </c>
      <c r="AA102" s="50">
        <f t="shared" si="17"/>
        <v>4.9305555555555505E-2</v>
      </c>
      <c r="AB102" s="57"/>
      <c r="AC102" s="22"/>
      <c r="AD102" s="6">
        <f t="shared" si="26"/>
        <v>4.8611111111111063E-2</v>
      </c>
      <c r="AE102" s="7" t="s">
        <v>1</v>
      </c>
      <c r="AF102" s="16">
        <f t="shared" si="18"/>
        <v>4.9305555555555505E-2</v>
      </c>
      <c r="AG102" s="108" t="str">
        <f t="shared" si="19"/>
        <v/>
      </c>
      <c r="AH102" s="150"/>
      <c r="AJ102" s="6">
        <f t="shared" si="27"/>
        <v>4.8611111111111063E-2</v>
      </c>
      <c r="AK102" s="7" t="s">
        <v>1</v>
      </c>
      <c r="AL102" s="16">
        <f t="shared" si="20"/>
        <v>4.9305555555555505E-2</v>
      </c>
      <c r="AM102" s="108" t="str">
        <f t="shared" si="21"/>
        <v/>
      </c>
      <c r="AN102" s="82"/>
    </row>
    <row r="103" spans="2:40" x14ac:dyDescent="0.4">
      <c r="B103" s="200"/>
      <c r="C103" s="6">
        <f t="shared" si="22"/>
        <v>4.9305555555555505E-2</v>
      </c>
      <c r="D103" s="7" t="s">
        <v>1</v>
      </c>
      <c r="E103" s="8">
        <f t="shared" si="14"/>
        <v>4.9999999999999947E-2</v>
      </c>
      <c r="F103" s="30"/>
      <c r="G103" s="22"/>
      <c r="H103" s="6">
        <f t="shared" si="23"/>
        <v>4.9305555555555505E-2</v>
      </c>
      <c r="I103" s="7" t="s">
        <v>1</v>
      </c>
      <c r="J103" s="8">
        <f t="shared" si="15"/>
        <v>4.9999999999999947E-2</v>
      </c>
      <c r="K103" s="30"/>
      <c r="M103" s="200"/>
      <c r="N103" s="104">
        <f t="shared" si="24"/>
        <v>4.9305555555555505E-2</v>
      </c>
      <c r="O103" s="49" t="s">
        <v>1</v>
      </c>
      <c r="P103" s="50">
        <f t="shared" si="16"/>
        <v>4.9999999999999947E-2</v>
      </c>
      <c r="Q103" s="57"/>
      <c r="Y103" s="48">
        <f t="shared" si="25"/>
        <v>4.9305555555555505E-2</v>
      </c>
      <c r="Z103" s="49" t="s">
        <v>1</v>
      </c>
      <c r="AA103" s="50">
        <f t="shared" si="17"/>
        <v>4.9999999999999947E-2</v>
      </c>
      <c r="AB103" s="57"/>
      <c r="AC103" s="22"/>
      <c r="AD103" s="6">
        <f t="shared" si="26"/>
        <v>4.9305555555555505E-2</v>
      </c>
      <c r="AE103" s="7" t="s">
        <v>1</v>
      </c>
      <c r="AF103" s="16">
        <f t="shared" si="18"/>
        <v>4.9999999999999947E-2</v>
      </c>
      <c r="AG103" s="108" t="str">
        <f t="shared" si="19"/>
        <v/>
      </c>
      <c r="AH103" s="150"/>
      <c r="AJ103" s="6">
        <f t="shared" si="27"/>
        <v>4.9305555555555505E-2</v>
      </c>
      <c r="AK103" s="7" t="s">
        <v>1</v>
      </c>
      <c r="AL103" s="16">
        <f t="shared" si="20"/>
        <v>4.9999999999999947E-2</v>
      </c>
      <c r="AM103" s="108" t="str">
        <f t="shared" si="21"/>
        <v/>
      </c>
      <c r="AN103" s="82"/>
    </row>
    <row r="104" spans="2:40" x14ac:dyDescent="0.4">
      <c r="B104" s="200"/>
      <c r="C104" s="6">
        <f t="shared" si="22"/>
        <v>4.9999999999999947E-2</v>
      </c>
      <c r="D104" s="7" t="s">
        <v>1</v>
      </c>
      <c r="E104" s="8">
        <f t="shared" si="14"/>
        <v>5.0694444444444389E-2</v>
      </c>
      <c r="F104" s="30"/>
      <c r="G104" s="22"/>
      <c r="H104" s="6">
        <f t="shared" si="23"/>
        <v>4.9999999999999947E-2</v>
      </c>
      <c r="I104" s="7" t="s">
        <v>1</v>
      </c>
      <c r="J104" s="8">
        <f t="shared" si="15"/>
        <v>5.0694444444444389E-2</v>
      </c>
      <c r="K104" s="30"/>
      <c r="M104" s="200"/>
      <c r="N104" s="104">
        <f t="shared" si="24"/>
        <v>4.9999999999999947E-2</v>
      </c>
      <c r="O104" s="49" t="s">
        <v>1</v>
      </c>
      <c r="P104" s="50">
        <f t="shared" si="16"/>
        <v>5.0694444444444389E-2</v>
      </c>
      <c r="Q104" s="57"/>
      <c r="Y104" s="48">
        <f t="shared" si="25"/>
        <v>4.9999999999999947E-2</v>
      </c>
      <c r="Z104" s="49" t="s">
        <v>1</v>
      </c>
      <c r="AA104" s="50">
        <f t="shared" si="17"/>
        <v>5.0694444444444389E-2</v>
      </c>
      <c r="AB104" s="57"/>
      <c r="AC104" s="22"/>
      <c r="AD104" s="6">
        <f t="shared" si="26"/>
        <v>4.9999999999999947E-2</v>
      </c>
      <c r="AE104" s="7" t="s">
        <v>1</v>
      </c>
      <c r="AF104" s="16">
        <f t="shared" si="18"/>
        <v>5.0694444444444389E-2</v>
      </c>
      <c r="AG104" s="108" t="str">
        <f t="shared" si="19"/>
        <v/>
      </c>
      <c r="AH104" s="150"/>
      <c r="AJ104" s="6">
        <f t="shared" si="27"/>
        <v>4.9999999999999947E-2</v>
      </c>
      <c r="AK104" s="7" t="s">
        <v>1</v>
      </c>
      <c r="AL104" s="16">
        <f t="shared" si="20"/>
        <v>5.0694444444444389E-2</v>
      </c>
      <c r="AM104" s="108" t="str">
        <f t="shared" si="21"/>
        <v/>
      </c>
      <c r="AN104" s="82"/>
    </row>
    <row r="105" spans="2:40" x14ac:dyDescent="0.4">
      <c r="B105" s="200"/>
      <c r="C105" s="6">
        <f t="shared" si="22"/>
        <v>5.0694444444444389E-2</v>
      </c>
      <c r="D105" s="7" t="s">
        <v>1</v>
      </c>
      <c r="E105" s="8">
        <f t="shared" si="14"/>
        <v>5.1388888888888831E-2</v>
      </c>
      <c r="F105" s="30"/>
      <c r="G105" s="22"/>
      <c r="H105" s="6">
        <f t="shared" si="23"/>
        <v>5.0694444444444389E-2</v>
      </c>
      <c r="I105" s="7" t="s">
        <v>1</v>
      </c>
      <c r="J105" s="8">
        <f t="shared" si="15"/>
        <v>5.1388888888888831E-2</v>
      </c>
      <c r="K105" s="30"/>
      <c r="M105" s="200"/>
      <c r="N105" s="104">
        <f t="shared" si="24"/>
        <v>5.0694444444444389E-2</v>
      </c>
      <c r="O105" s="49" t="s">
        <v>1</v>
      </c>
      <c r="P105" s="50">
        <f t="shared" si="16"/>
        <v>5.1388888888888831E-2</v>
      </c>
      <c r="Q105" s="57"/>
      <c r="Y105" s="48">
        <f t="shared" si="25"/>
        <v>5.0694444444444389E-2</v>
      </c>
      <c r="Z105" s="49" t="s">
        <v>1</v>
      </c>
      <c r="AA105" s="50">
        <f t="shared" si="17"/>
        <v>5.1388888888888831E-2</v>
      </c>
      <c r="AB105" s="57"/>
      <c r="AC105" s="22"/>
      <c r="AD105" s="6">
        <f t="shared" si="26"/>
        <v>5.0694444444444389E-2</v>
      </c>
      <c r="AE105" s="7" t="s">
        <v>1</v>
      </c>
      <c r="AF105" s="16">
        <f t="shared" si="18"/>
        <v>5.1388888888888831E-2</v>
      </c>
      <c r="AG105" s="108" t="str">
        <f t="shared" si="19"/>
        <v/>
      </c>
      <c r="AH105" s="150"/>
      <c r="AJ105" s="6">
        <f t="shared" si="27"/>
        <v>5.0694444444444389E-2</v>
      </c>
      <c r="AK105" s="7" t="s">
        <v>1</v>
      </c>
      <c r="AL105" s="16">
        <f t="shared" si="20"/>
        <v>5.1388888888888831E-2</v>
      </c>
      <c r="AM105" s="108" t="str">
        <f t="shared" si="21"/>
        <v/>
      </c>
      <c r="AN105" s="82"/>
    </row>
    <row r="106" spans="2:40" x14ac:dyDescent="0.4">
      <c r="B106" s="200"/>
      <c r="C106" s="6">
        <f t="shared" si="22"/>
        <v>5.1388888888888831E-2</v>
      </c>
      <c r="D106" s="7" t="s">
        <v>1</v>
      </c>
      <c r="E106" s="8">
        <f t="shared" si="14"/>
        <v>5.2083333333333273E-2</v>
      </c>
      <c r="F106" s="30"/>
      <c r="G106" s="22"/>
      <c r="H106" s="6">
        <f t="shared" si="23"/>
        <v>5.1388888888888831E-2</v>
      </c>
      <c r="I106" s="7" t="s">
        <v>1</v>
      </c>
      <c r="J106" s="8">
        <f t="shared" si="15"/>
        <v>5.2083333333333273E-2</v>
      </c>
      <c r="K106" s="30"/>
      <c r="M106" s="200"/>
      <c r="N106" s="104">
        <f t="shared" si="24"/>
        <v>5.1388888888888831E-2</v>
      </c>
      <c r="O106" s="49" t="s">
        <v>1</v>
      </c>
      <c r="P106" s="50">
        <f t="shared" si="16"/>
        <v>5.2083333333333273E-2</v>
      </c>
      <c r="Q106" s="57"/>
      <c r="Y106" s="48">
        <f t="shared" si="25"/>
        <v>5.1388888888888831E-2</v>
      </c>
      <c r="Z106" s="49" t="s">
        <v>1</v>
      </c>
      <c r="AA106" s="50">
        <f t="shared" si="17"/>
        <v>5.2083333333333273E-2</v>
      </c>
      <c r="AB106" s="57"/>
      <c r="AC106" s="22"/>
      <c r="AD106" s="6">
        <f t="shared" si="26"/>
        <v>5.1388888888888831E-2</v>
      </c>
      <c r="AE106" s="7" t="s">
        <v>1</v>
      </c>
      <c r="AF106" s="16">
        <f t="shared" si="18"/>
        <v>5.2083333333333273E-2</v>
      </c>
      <c r="AG106" s="108" t="str">
        <f t="shared" si="19"/>
        <v/>
      </c>
      <c r="AH106" s="151"/>
      <c r="AJ106" s="6">
        <f t="shared" si="27"/>
        <v>5.1388888888888831E-2</v>
      </c>
      <c r="AK106" s="7" t="s">
        <v>1</v>
      </c>
      <c r="AL106" s="16">
        <f t="shared" si="20"/>
        <v>5.2083333333333273E-2</v>
      </c>
      <c r="AM106" s="108" t="str">
        <f t="shared" si="21"/>
        <v/>
      </c>
      <c r="AN106" s="82"/>
    </row>
    <row r="107" spans="2:40" x14ac:dyDescent="0.4">
      <c r="B107" s="200"/>
      <c r="C107" s="6">
        <f t="shared" si="22"/>
        <v>5.2083333333333273E-2</v>
      </c>
      <c r="D107" s="7" t="s">
        <v>1</v>
      </c>
      <c r="E107" s="8">
        <f t="shared" si="14"/>
        <v>5.2777777777777715E-2</v>
      </c>
      <c r="F107" s="30"/>
      <c r="G107" s="22"/>
      <c r="H107" s="6">
        <f t="shared" si="23"/>
        <v>5.2083333333333273E-2</v>
      </c>
      <c r="I107" s="7" t="s">
        <v>1</v>
      </c>
      <c r="J107" s="8">
        <f t="shared" si="15"/>
        <v>5.2777777777777715E-2</v>
      </c>
      <c r="K107" s="30"/>
      <c r="M107" s="200"/>
      <c r="N107" s="104">
        <f t="shared" si="24"/>
        <v>5.2083333333333273E-2</v>
      </c>
      <c r="O107" s="49" t="s">
        <v>1</v>
      </c>
      <c r="P107" s="50">
        <f t="shared" si="16"/>
        <v>5.2777777777777715E-2</v>
      </c>
      <c r="Q107" s="57"/>
      <c r="Y107" s="48">
        <f t="shared" si="25"/>
        <v>5.2083333333333273E-2</v>
      </c>
      <c r="Z107" s="49" t="s">
        <v>1</v>
      </c>
      <c r="AA107" s="50">
        <f t="shared" si="17"/>
        <v>5.2777777777777715E-2</v>
      </c>
      <c r="AB107" s="57"/>
      <c r="AC107" s="22"/>
      <c r="AD107" s="6">
        <f t="shared" si="26"/>
        <v>5.2083333333333273E-2</v>
      </c>
      <c r="AE107" s="7" t="s">
        <v>1</v>
      </c>
      <c r="AF107" s="16">
        <f t="shared" si="18"/>
        <v>5.2777777777777715E-2</v>
      </c>
      <c r="AG107" s="108" t="str">
        <f t="shared" si="19"/>
        <v/>
      </c>
      <c r="AH107" s="83"/>
      <c r="AJ107" s="6">
        <f t="shared" si="27"/>
        <v>5.2083333333333273E-2</v>
      </c>
      <c r="AK107" s="7" t="s">
        <v>1</v>
      </c>
      <c r="AL107" s="16">
        <f t="shared" si="20"/>
        <v>5.2777777777777715E-2</v>
      </c>
      <c r="AM107" s="108" t="str">
        <f t="shared" si="21"/>
        <v/>
      </c>
      <c r="AN107" s="82"/>
    </row>
    <row r="108" spans="2:40" x14ac:dyDescent="0.4">
      <c r="B108" s="200"/>
      <c r="C108" s="6">
        <f t="shared" si="22"/>
        <v>5.2777777777777715E-2</v>
      </c>
      <c r="D108" s="7" t="s">
        <v>1</v>
      </c>
      <c r="E108" s="8">
        <f t="shared" si="14"/>
        <v>5.3472222222222157E-2</v>
      </c>
      <c r="F108" s="30"/>
      <c r="G108" s="22"/>
      <c r="H108" s="6">
        <f t="shared" si="23"/>
        <v>5.2777777777777715E-2</v>
      </c>
      <c r="I108" s="7" t="s">
        <v>1</v>
      </c>
      <c r="J108" s="8">
        <f t="shared" si="15"/>
        <v>5.3472222222222157E-2</v>
      </c>
      <c r="K108" s="30"/>
      <c r="M108" s="200"/>
      <c r="N108" s="104">
        <f t="shared" si="24"/>
        <v>5.2777777777777715E-2</v>
      </c>
      <c r="O108" s="49" t="s">
        <v>1</v>
      </c>
      <c r="P108" s="50">
        <f t="shared" si="16"/>
        <v>5.3472222222222157E-2</v>
      </c>
      <c r="Q108" s="57"/>
      <c r="Y108" s="48">
        <f t="shared" si="25"/>
        <v>5.2777777777777715E-2</v>
      </c>
      <c r="Z108" s="49" t="s">
        <v>1</v>
      </c>
      <c r="AA108" s="50">
        <f t="shared" si="17"/>
        <v>5.3472222222222157E-2</v>
      </c>
      <c r="AB108" s="57"/>
      <c r="AC108" s="22"/>
      <c r="AD108" s="6">
        <f t="shared" si="26"/>
        <v>5.2777777777777715E-2</v>
      </c>
      <c r="AE108" s="7" t="s">
        <v>1</v>
      </c>
      <c r="AF108" s="16">
        <f t="shared" si="18"/>
        <v>5.3472222222222157E-2</v>
      </c>
      <c r="AG108" s="108" t="str">
        <f t="shared" si="19"/>
        <v/>
      </c>
      <c r="AH108" s="84"/>
      <c r="AJ108" s="6">
        <f t="shared" si="27"/>
        <v>5.2777777777777715E-2</v>
      </c>
      <c r="AK108" s="7" t="s">
        <v>1</v>
      </c>
      <c r="AL108" s="16">
        <f t="shared" si="20"/>
        <v>5.3472222222222157E-2</v>
      </c>
      <c r="AM108" s="108" t="str">
        <f t="shared" si="21"/>
        <v/>
      </c>
      <c r="AN108" s="82"/>
    </row>
    <row r="109" spans="2:40" x14ac:dyDescent="0.4">
      <c r="B109" s="200"/>
      <c r="C109" s="6">
        <f t="shared" si="22"/>
        <v>5.3472222222222157E-2</v>
      </c>
      <c r="D109" s="7" t="s">
        <v>1</v>
      </c>
      <c r="E109" s="8">
        <f t="shared" si="14"/>
        <v>5.4166666666666599E-2</v>
      </c>
      <c r="F109" s="30"/>
      <c r="G109" s="22"/>
      <c r="H109" s="6">
        <f t="shared" si="23"/>
        <v>5.3472222222222157E-2</v>
      </c>
      <c r="I109" s="7" t="s">
        <v>1</v>
      </c>
      <c r="J109" s="8">
        <f t="shared" si="15"/>
        <v>5.4166666666666599E-2</v>
      </c>
      <c r="K109" s="30"/>
      <c r="M109" s="200"/>
      <c r="N109" s="104">
        <f t="shared" si="24"/>
        <v>5.3472222222222157E-2</v>
      </c>
      <c r="O109" s="49" t="s">
        <v>1</v>
      </c>
      <c r="P109" s="50">
        <f t="shared" si="16"/>
        <v>5.4166666666666599E-2</v>
      </c>
      <c r="Q109" s="57"/>
      <c r="Y109" s="48">
        <f t="shared" si="25"/>
        <v>5.3472222222222157E-2</v>
      </c>
      <c r="Z109" s="49" t="s">
        <v>1</v>
      </c>
      <c r="AA109" s="50">
        <f t="shared" si="17"/>
        <v>5.4166666666666599E-2</v>
      </c>
      <c r="AB109" s="57"/>
      <c r="AC109" s="22"/>
      <c r="AD109" s="6">
        <f t="shared" si="26"/>
        <v>5.3472222222222157E-2</v>
      </c>
      <c r="AE109" s="7" t="s">
        <v>1</v>
      </c>
      <c r="AF109" s="16">
        <f t="shared" si="18"/>
        <v>5.4166666666666599E-2</v>
      </c>
      <c r="AG109" s="108" t="str">
        <f t="shared" si="19"/>
        <v/>
      </c>
      <c r="AH109" s="84"/>
      <c r="AJ109" s="6">
        <f t="shared" si="27"/>
        <v>5.3472222222222157E-2</v>
      </c>
      <c r="AK109" s="7" t="s">
        <v>1</v>
      </c>
      <c r="AL109" s="16">
        <f t="shared" si="20"/>
        <v>5.4166666666666599E-2</v>
      </c>
      <c r="AM109" s="108" t="str">
        <f t="shared" si="21"/>
        <v/>
      </c>
      <c r="AN109" s="82"/>
    </row>
    <row r="110" spans="2:40" x14ac:dyDescent="0.4">
      <c r="B110" s="200"/>
      <c r="C110" s="6">
        <f t="shared" si="22"/>
        <v>5.4166666666666599E-2</v>
      </c>
      <c r="D110" s="7" t="s">
        <v>1</v>
      </c>
      <c r="E110" s="8">
        <f t="shared" si="14"/>
        <v>5.4861111111111041E-2</v>
      </c>
      <c r="F110" s="30"/>
      <c r="G110" s="22"/>
      <c r="H110" s="6">
        <f t="shared" si="23"/>
        <v>5.4166666666666599E-2</v>
      </c>
      <c r="I110" s="7" t="s">
        <v>1</v>
      </c>
      <c r="J110" s="8">
        <f t="shared" si="15"/>
        <v>5.4861111111111041E-2</v>
      </c>
      <c r="K110" s="30"/>
      <c r="M110" s="200"/>
      <c r="N110" s="104">
        <f t="shared" si="24"/>
        <v>5.4166666666666599E-2</v>
      </c>
      <c r="O110" s="49" t="s">
        <v>1</v>
      </c>
      <c r="P110" s="50">
        <f t="shared" si="16"/>
        <v>5.4861111111111041E-2</v>
      </c>
      <c r="Q110" s="57"/>
      <c r="Y110" s="48">
        <f t="shared" si="25"/>
        <v>5.4166666666666599E-2</v>
      </c>
      <c r="Z110" s="49" t="s">
        <v>1</v>
      </c>
      <c r="AA110" s="50">
        <f t="shared" si="17"/>
        <v>5.4861111111111041E-2</v>
      </c>
      <c r="AB110" s="57"/>
      <c r="AC110" s="22"/>
      <c r="AD110" s="6">
        <f t="shared" si="26"/>
        <v>5.4166666666666599E-2</v>
      </c>
      <c r="AE110" s="7" t="s">
        <v>1</v>
      </c>
      <c r="AF110" s="16">
        <f t="shared" si="18"/>
        <v>5.4861111111111041E-2</v>
      </c>
      <c r="AG110" s="108" t="str">
        <f t="shared" si="19"/>
        <v/>
      </c>
      <c r="AH110" s="84"/>
      <c r="AJ110" s="6">
        <f t="shared" si="27"/>
        <v>5.4166666666666599E-2</v>
      </c>
      <c r="AK110" s="7" t="s">
        <v>1</v>
      </c>
      <c r="AL110" s="16">
        <f t="shared" si="20"/>
        <v>5.4861111111111041E-2</v>
      </c>
      <c r="AM110" s="108" t="str">
        <f t="shared" si="21"/>
        <v/>
      </c>
      <c r="AN110" s="82"/>
    </row>
    <row r="111" spans="2:40" x14ac:dyDescent="0.4">
      <c r="B111" s="200"/>
      <c r="C111" s="6">
        <f t="shared" si="22"/>
        <v>5.4861111111111041E-2</v>
      </c>
      <c r="D111" s="7" t="s">
        <v>1</v>
      </c>
      <c r="E111" s="8">
        <f t="shared" si="14"/>
        <v>5.5555555555555483E-2</v>
      </c>
      <c r="F111" s="30"/>
      <c r="G111" s="22"/>
      <c r="H111" s="6">
        <f t="shared" si="23"/>
        <v>5.4861111111111041E-2</v>
      </c>
      <c r="I111" s="7" t="s">
        <v>1</v>
      </c>
      <c r="J111" s="8">
        <f t="shared" si="15"/>
        <v>5.5555555555555483E-2</v>
      </c>
      <c r="K111" s="30"/>
      <c r="M111" s="200"/>
      <c r="N111" s="104">
        <f t="shared" si="24"/>
        <v>5.4861111111111041E-2</v>
      </c>
      <c r="O111" s="49" t="s">
        <v>1</v>
      </c>
      <c r="P111" s="50">
        <f t="shared" si="16"/>
        <v>5.5555555555555483E-2</v>
      </c>
      <c r="Q111" s="57"/>
      <c r="Y111" s="48">
        <f t="shared" si="25"/>
        <v>5.4861111111111041E-2</v>
      </c>
      <c r="Z111" s="49" t="s">
        <v>1</v>
      </c>
      <c r="AA111" s="50">
        <f t="shared" si="17"/>
        <v>5.5555555555555483E-2</v>
      </c>
      <c r="AB111" s="57"/>
      <c r="AC111" s="22"/>
      <c r="AD111" s="6">
        <f t="shared" si="26"/>
        <v>5.4861111111111041E-2</v>
      </c>
      <c r="AE111" s="7" t="s">
        <v>1</v>
      </c>
      <c r="AF111" s="16">
        <f t="shared" si="18"/>
        <v>5.5555555555555483E-2</v>
      </c>
      <c r="AG111" s="108" t="str">
        <f t="shared" si="19"/>
        <v/>
      </c>
      <c r="AH111" s="84"/>
      <c r="AJ111" s="6">
        <f t="shared" si="27"/>
        <v>5.4861111111111041E-2</v>
      </c>
      <c r="AK111" s="7" t="s">
        <v>1</v>
      </c>
      <c r="AL111" s="16">
        <f t="shared" si="20"/>
        <v>5.5555555555555483E-2</v>
      </c>
      <c r="AM111" s="108" t="str">
        <f t="shared" si="21"/>
        <v/>
      </c>
      <c r="AN111" s="82"/>
    </row>
    <row r="112" spans="2:40" x14ac:dyDescent="0.4">
      <c r="B112" s="200"/>
      <c r="C112" s="6">
        <f t="shared" si="22"/>
        <v>5.5555555555555483E-2</v>
      </c>
      <c r="D112" s="7" t="s">
        <v>1</v>
      </c>
      <c r="E112" s="8">
        <f t="shared" si="14"/>
        <v>5.6249999999999925E-2</v>
      </c>
      <c r="F112" s="30"/>
      <c r="G112" s="22"/>
      <c r="H112" s="6">
        <f t="shared" si="23"/>
        <v>5.5555555555555483E-2</v>
      </c>
      <c r="I112" s="7" t="s">
        <v>1</v>
      </c>
      <c r="J112" s="8">
        <f t="shared" si="15"/>
        <v>5.6249999999999925E-2</v>
      </c>
      <c r="K112" s="30"/>
      <c r="M112" s="200"/>
      <c r="N112" s="104">
        <f t="shared" si="24"/>
        <v>5.5555555555555483E-2</v>
      </c>
      <c r="O112" s="49" t="s">
        <v>1</v>
      </c>
      <c r="P112" s="50">
        <f t="shared" si="16"/>
        <v>5.6249999999999925E-2</v>
      </c>
      <c r="Q112" s="57"/>
      <c r="Y112" s="48">
        <f t="shared" si="25"/>
        <v>5.5555555555555483E-2</v>
      </c>
      <c r="Z112" s="49" t="s">
        <v>1</v>
      </c>
      <c r="AA112" s="50">
        <f t="shared" si="17"/>
        <v>5.6249999999999925E-2</v>
      </c>
      <c r="AB112" s="57"/>
      <c r="AC112" s="22"/>
      <c r="AD112" s="6">
        <f t="shared" si="26"/>
        <v>5.5555555555555483E-2</v>
      </c>
      <c r="AE112" s="7" t="s">
        <v>1</v>
      </c>
      <c r="AF112" s="16">
        <f t="shared" si="18"/>
        <v>5.6249999999999925E-2</v>
      </c>
      <c r="AG112" s="108" t="str">
        <f t="shared" si="19"/>
        <v/>
      </c>
      <c r="AH112" s="84"/>
      <c r="AJ112" s="6">
        <f t="shared" si="27"/>
        <v>5.5555555555555483E-2</v>
      </c>
      <c r="AK112" s="7" t="s">
        <v>1</v>
      </c>
      <c r="AL112" s="16">
        <f t="shared" si="20"/>
        <v>5.6249999999999925E-2</v>
      </c>
      <c r="AM112" s="108" t="str">
        <f t="shared" si="21"/>
        <v/>
      </c>
      <c r="AN112" s="82"/>
    </row>
    <row r="113" spans="2:40" x14ac:dyDescent="0.4">
      <c r="B113" s="200"/>
      <c r="C113" s="6">
        <f t="shared" si="22"/>
        <v>5.6249999999999925E-2</v>
      </c>
      <c r="D113" s="7" t="s">
        <v>1</v>
      </c>
      <c r="E113" s="8">
        <f t="shared" si="14"/>
        <v>5.6944444444444367E-2</v>
      </c>
      <c r="F113" s="30"/>
      <c r="G113" s="22"/>
      <c r="H113" s="6">
        <f t="shared" si="23"/>
        <v>5.6249999999999925E-2</v>
      </c>
      <c r="I113" s="7" t="s">
        <v>1</v>
      </c>
      <c r="J113" s="8">
        <f t="shared" si="15"/>
        <v>5.6944444444444367E-2</v>
      </c>
      <c r="K113" s="30"/>
      <c r="M113" s="200"/>
      <c r="N113" s="104">
        <f t="shared" si="24"/>
        <v>5.6249999999999925E-2</v>
      </c>
      <c r="O113" s="49" t="s">
        <v>1</v>
      </c>
      <c r="P113" s="50">
        <f t="shared" si="16"/>
        <v>5.6944444444444367E-2</v>
      </c>
      <c r="Q113" s="57"/>
      <c r="Y113" s="48">
        <f t="shared" si="25"/>
        <v>5.6249999999999925E-2</v>
      </c>
      <c r="Z113" s="49" t="s">
        <v>1</v>
      </c>
      <c r="AA113" s="50">
        <f t="shared" si="17"/>
        <v>5.6944444444444367E-2</v>
      </c>
      <c r="AB113" s="57"/>
      <c r="AC113" s="22"/>
      <c r="AD113" s="6">
        <f t="shared" si="26"/>
        <v>5.6249999999999925E-2</v>
      </c>
      <c r="AE113" s="7" t="s">
        <v>1</v>
      </c>
      <c r="AF113" s="16">
        <f t="shared" si="18"/>
        <v>5.6944444444444367E-2</v>
      </c>
      <c r="AG113" s="108" t="str">
        <f t="shared" si="19"/>
        <v/>
      </c>
      <c r="AH113" s="84"/>
      <c r="AJ113" s="6">
        <f t="shared" si="27"/>
        <v>5.6249999999999925E-2</v>
      </c>
      <c r="AK113" s="7" t="s">
        <v>1</v>
      </c>
      <c r="AL113" s="16">
        <f t="shared" si="20"/>
        <v>5.6944444444444367E-2</v>
      </c>
      <c r="AM113" s="108" t="str">
        <f t="shared" si="21"/>
        <v/>
      </c>
      <c r="AN113" s="82"/>
    </row>
    <row r="114" spans="2:40" x14ac:dyDescent="0.4">
      <c r="B114" s="200"/>
      <c r="C114" s="6">
        <f t="shared" si="22"/>
        <v>5.6944444444444367E-2</v>
      </c>
      <c r="D114" s="7" t="s">
        <v>1</v>
      </c>
      <c r="E114" s="8">
        <f t="shared" si="14"/>
        <v>5.7638888888888809E-2</v>
      </c>
      <c r="F114" s="30"/>
      <c r="G114" s="22"/>
      <c r="H114" s="6">
        <f t="shared" si="23"/>
        <v>5.6944444444444367E-2</v>
      </c>
      <c r="I114" s="7" t="s">
        <v>1</v>
      </c>
      <c r="J114" s="8">
        <f t="shared" si="15"/>
        <v>5.7638888888888809E-2</v>
      </c>
      <c r="K114" s="30"/>
      <c r="M114" s="200"/>
      <c r="N114" s="104">
        <f t="shared" si="24"/>
        <v>5.6944444444444367E-2</v>
      </c>
      <c r="O114" s="49" t="s">
        <v>1</v>
      </c>
      <c r="P114" s="50">
        <f t="shared" si="16"/>
        <v>5.7638888888888809E-2</v>
      </c>
      <c r="Q114" s="57"/>
      <c r="Y114" s="48">
        <f t="shared" si="25"/>
        <v>5.6944444444444367E-2</v>
      </c>
      <c r="Z114" s="49" t="s">
        <v>1</v>
      </c>
      <c r="AA114" s="50">
        <f t="shared" si="17"/>
        <v>5.7638888888888809E-2</v>
      </c>
      <c r="AB114" s="57"/>
      <c r="AC114" s="22"/>
      <c r="AD114" s="6">
        <f t="shared" si="26"/>
        <v>5.6944444444444367E-2</v>
      </c>
      <c r="AE114" s="7" t="s">
        <v>1</v>
      </c>
      <c r="AF114" s="16">
        <f t="shared" si="18"/>
        <v>5.7638888888888809E-2</v>
      </c>
      <c r="AG114" s="108" t="str">
        <f t="shared" si="19"/>
        <v/>
      </c>
      <c r="AH114" s="84"/>
      <c r="AJ114" s="6">
        <f t="shared" si="27"/>
        <v>5.6944444444444367E-2</v>
      </c>
      <c r="AK114" s="7" t="s">
        <v>1</v>
      </c>
      <c r="AL114" s="16">
        <f t="shared" si="20"/>
        <v>5.7638888888888809E-2</v>
      </c>
      <c r="AM114" s="108" t="str">
        <f t="shared" si="21"/>
        <v/>
      </c>
      <c r="AN114" s="82"/>
    </row>
    <row r="115" spans="2:40" x14ac:dyDescent="0.4">
      <c r="B115" s="200"/>
      <c r="C115" s="6">
        <f t="shared" ref="C115:C121" si="28">E114</f>
        <v>5.7638888888888809E-2</v>
      </c>
      <c r="D115" s="7" t="s">
        <v>1</v>
      </c>
      <c r="E115" s="8">
        <f t="shared" ref="E115:E121" si="29">C115+TIME(0,1,0)</f>
        <v>5.8333333333333251E-2</v>
      </c>
      <c r="F115" s="30"/>
      <c r="G115" s="22"/>
      <c r="H115" s="6">
        <f t="shared" si="23"/>
        <v>5.7638888888888809E-2</v>
      </c>
      <c r="I115" s="7" t="s">
        <v>1</v>
      </c>
      <c r="J115" s="8">
        <f t="shared" si="15"/>
        <v>5.8333333333333251E-2</v>
      </c>
      <c r="K115" s="30"/>
      <c r="M115" s="200"/>
      <c r="N115" s="104">
        <f t="shared" si="24"/>
        <v>5.7638888888888809E-2</v>
      </c>
      <c r="O115" s="49" t="s">
        <v>1</v>
      </c>
      <c r="P115" s="50">
        <f t="shared" si="16"/>
        <v>5.8333333333333251E-2</v>
      </c>
      <c r="Q115" s="57"/>
      <c r="Y115" s="48">
        <f t="shared" si="25"/>
        <v>5.7638888888888809E-2</v>
      </c>
      <c r="Z115" s="49" t="s">
        <v>1</v>
      </c>
      <c r="AA115" s="50">
        <f t="shared" si="17"/>
        <v>5.8333333333333251E-2</v>
      </c>
      <c r="AB115" s="57"/>
      <c r="AC115" s="22"/>
      <c r="AD115" s="6">
        <f t="shared" ref="AD115:AD121" si="30">AF114</f>
        <v>5.7638888888888809E-2</v>
      </c>
      <c r="AE115" s="7" t="s">
        <v>1</v>
      </c>
      <c r="AF115" s="16">
        <f t="shared" ref="AF115:AF121" si="31">AD115+TIME(0,1,0)</f>
        <v>5.8333333333333251E-2</v>
      </c>
      <c r="AG115" s="108" t="str">
        <f t="shared" si="19"/>
        <v/>
      </c>
      <c r="AH115" s="84"/>
      <c r="AJ115" s="6">
        <f t="shared" si="27"/>
        <v>5.7638888888888809E-2</v>
      </c>
      <c r="AK115" s="7" t="s">
        <v>1</v>
      </c>
      <c r="AL115" s="16">
        <f t="shared" si="20"/>
        <v>5.8333333333333251E-2</v>
      </c>
      <c r="AM115" s="108" t="str">
        <f t="shared" si="21"/>
        <v/>
      </c>
      <c r="AN115" s="82"/>
    </row>
    <row r="116" spans="2:40" x14ac:dyDescent="0.4">
      <c r="B116" s="200"/>
      <c r="C116" s="6">
        <f t="shared" si="28"/>
        <v>5.8333333333333251E-2</v>
      </c>
      <c r="D116" s="7" t="s">
        <v>1</v>
      </c>
      <c r="E116" s="8">
        <f t="shared" si="29"/>
        <v>5.9027777777777693E-2</v>
      </c>
      <c r="F116" s="30"/>
      <c r="G116" s="22"/>
      <c r="H116" s="6">
        <f t="shared" ref="H116:H121" si="32">J115</f>
        <v>5.8333333333333251E-2</v>
      </c>
      <c r="I116" s="7" t="s">
        <v>1</v>
      </c>
      <c r="J116" s="8">
        <f t="shared" ref="J116:J121" si="33">H116+TIME(0,1,0)</f>
        <v>5.9027777777777693E-2</v>
      </c>
      <c r="K116" s="30"/>
      <c r="M116" s="200"/>
      <c r="N116" s="104">
        <f t="shared" ref="N116:N121" si="34">P115</f>
        <v>5.8333333333333251E-2</v>
      </c>
      <c r="O116" s="49" t="s">
        <v>1</v>
      </c>
      <c r="P116" s="50">
        <f t="shared" ref="P116:P121" si="35">N116+TIME(0,1,0)</f>
        <v>5.9027777777777693E-2</v>
      </c>
      <c r="Q116" s="57"/>
      <c r="Y116" s="48">
        <f t="shared" ref="Y116:Y121" si="36">AA115</f>
        <v>5.8333333333333251E-2</v>
      </c>
      <c r="Z116" s="49" t="s">
        <v>1</v>
      </c>
      <c r="AA116" s="50">
        <f t="shared" ref="AA116:AA121" si="37">Y116+TIME(0,1,0)</f>
        <v>5.9027777777777693E-2</v>
      </c>
      <c r="AB116" s="57"/>
      <c r="AC116" s="22"/>
      <c r="AD116" s="6">
        <f t="shared" si="30"/>
        <v>5.8333333333333251E-2</v>
      </c>
      <c r="AE116" s="7" t="s">
        <v>1</v>
      </c>
      <c r="AF116" s="16">
        <f t="shared" si="31"/>
        <v>5.9027777777777693E-2</v>
      </c>
      <c r="AG116" s="108" t="str">
        <f t="shared" si="19"/>
        <v/>
      </c>
      <c r="AH116" s="84"/>
      <c r="AJ116" s="6">
        <f t="shared" ref="AJ116:AJ121" si="38">AL115</f>
        <v>5.8333333333333251E-2</v>
      </c>
      <c r="AK116" s="7" t="s">
        <v>1</v>
      </c>
      <c r="AL116" s="16">
        <f t="shared" ref="AL116:AL121" si="39">AJ116+TIME(0,1,0)</f>
        <v>5.9027777777777693E-2</v>
      </c>
      <c r="AM116" s="108" t="str">
        <f t="shared" si="21"/>
        <v/>
      </c>
      <c r="AN116" s="82"/>
    </row>
    <row r="117" spans="2:40" x14ac:dyDescent="0.4">
      <c r="B117" s="200"/>
      <c r="C117" s="6">
        <f t="shared" si="28"/>
        <v>5.9027777777777693E-2</v>
      </c>
      <c r="D117" s="7" t="s">
        <v>1</v>
      </c>
      <c r="E117" s="8">
        <f t="shared" si="29"/>
        <v>5.9722222222222135E-2</v>
      </c>
      <c r="F117" s="30"/>
      <c r="G117" s="22"/>
      <c r="H117" s="6">
        <f t="shared" si="32"/>
        <v>5.9027777777777693E-2</v>
      </c>
      <c r="I117" s="7" t="s">
        <v>1</v>
      </c>
      <c r="J117" s="8">
        <f t="shared" si="33"/>
        <v>5.9722222222222135E-2</v>
      </c>
      <c r="K117" s="30"/>
      <c r="M117" s="200"/>
      <c r="N117" s="104">
        <f t="shared" si="34"/>
        <v>5.9027777777777693E-2</v>
      </c>
      <c r="O117" s="49" t="s">
        <v>1</v>
      </c>
      <c r="P117" s="50">
        <f t="shared" si="35"/>
        <v>5.9722222222222135E-2</v>
      </c>
      <c r="Q117" s="57"/>
      <c r="Y117" s="48">
        <f t="shared" si="36"/>
        <v>5.9027777777777693E-2</v>
      </c>
      <c r="Z117" s="49" t="s">
        <v>1</v>
      </c>
      <c r="AA117" s="50">
        <f t="shared" si="37"/>
        <v>5.9722222222222135E-2</v>
      </c>
      <c r="AB117" s="57"/>
      <c r="AC117" s="22"/>
      <c r="AD117" s="6">
        <f t="shared" si="30"/>
        <v>5.9027777777777693E-2</v>
      </c>
      <c r="AE117" s="7" t="s">
        <v>1</v>
      </c>
      <c r="AF117" s="16">
        <f t="shared" si="31"/>
        <v>5.9722222222222135E-2</v>
      </c>
      <c r="AG117" s="108" t="str">
        <f t="shared" si="19"/>
        <v/>
      </c>
      <c r="AH117" s="84"/>
      <c r="AJ117" s="6">
        <f t="shared" si="38"/>
        <v>5.9027777777777693E-2</v>
      </c>
      <c r="AK117" s="7" t="s">
        <v>1</v>
      </c>
      <c r="AL117" s="16">
        <f t="shared" si="39"/>
        <v>5.9722222222222135E-2</v>
      </c>
      <c r="AM117" s="108" t="str">
        <f t="shared" si="21"/>
        <v/>
      </c>
      <c r="AN117" s="82"/>
    </row>
    <row r="118" spans="2:40" x14ac:dyDescent="0.4">
      <c r="B118" s="200"/>
      <c r="C118" s="6">
        <f t="shared" si="28"/>
        <v>5.9722222222222135E-2</v>
      </c>
      <c r="D118" s="7" t="s">
        <v>1</v>
      </c>
      <c r="E118" s="8">
        <f t="shared" si="29"/>
        <v>6.0416666666666577E-2</v>
      </c>
      <c r="F118" s="30"/>
      <c r="G118" s="22"/>
      <c r="H118" s="6">
        <f t="shared" si="32"/>
        <v>5.9722222222222135E-2</v>
      </c>
      <c r="I118" s="7" t="s">
        <v>1</v>
      </c>
      <c r="J118" s="8">
        <f t="shared" si="33"/>
        <v>6.0416666666666577E-2</v>
      </c>
      <c r="K118" s="30"/>
      <c r="M118" s="200"/>
      <c r="N118" s="104">
        <f t="shared" si="34"/>
        <v>5.9722222222222135E-2</v>
      </c>
      <c r="O118" s="49" t="s">
        <v>1</v>
      </c>
      <c r="P118" s="50">
        <f t="shared" si="35"/>
        <v>6.0416666666666577E-2</v>
      </c>
      <c r="Q118" s="57"/>
      <c r="Y118" s="48">
        <f t="shared" si="36"/>
        <v>5.9722222222222135E-2</v>
      </c>
      <c r="Z118" s="49" t="s">
        <v>1</v>
      </c>
      <c r="AA118" s="50">
        <f t="shared" si="37"/>
        <v>6.0416666666666577E-2</v>
      </c>
      <c r="AB118" s="57"/>
      <c r="AC118" s="22"/>
      <c r="AD118" s="6">
        <f t="shared" si="30"/>
        <v>5.9722222222222135E-2</v>
      </c>
      <c r="AE118" s="7" t="s">
        <v>1</v>
      </c>
      <c r="AF118" s="16">
        <f t="shared" si="31"/>
        <v>6.0416666666666577E-2</v>
      </c>
      <c r="AG118" s="108" t="str">
        <f t="shared" si="19"/>
        <v/>
      </c>
      <c r="AH118" s="84"/>
      <c r="AJ118" s="6">
        <f t="shared" si="38"/>
        <v>5.9722222222222135E-2</v>
      </c>
      <c r="AK118" s="7" t="s">
        <v>1</v>
      </c>
      <c r="AL118" s="16">
        <f t="shared" si="39"/>
        <v>6.0416666666666577E-2</v>
      </c>
      <c r="AM118" s="108" t="str">
        <f t="shared" si="21"/>
        <v/>
      </c>
      <c r="AN118" s="82"/>
    </row>
    <row r="119" spans="2:40" x14ac:dyDescent="0.4">
      <c r="B119" s="200"/>
      <c r="C119" s="6">
        <f t="shared" si="28"/>
        <v>6.0416666666666577E-2</v>
      </c>
      <c r="D119" s="7" t="s">
        <v>1</v>
      </c>
      <c r="E119" s="8">
        <f t="shared" si="29"/>
        <v>6.1111111111111019E-2</v>
      </c>
      <c r="F119" s="30"/>
      <c r="G119" s="22"/>
      <c r="H119" s="6">
        <f t="shared" si="32"/>
        <v>6.0416666666666577E-2</v>
      </c>
      <c r="I119" s="7" t="s">
        <v>1</v>
      </c>
      <c r="J119" s="8">
        <f t="shared" si="33"/>
        <v>6.1111111111111019E-2</v>
      </c>
      <c r="K119" s="30"/>
      <c r="M119" s="200"/>
      <c r="N119" s="104">
        <f t="shared" si="34"/>
        <v>6.0416666666666577E-2</v>
      </c>
      <c r="O119" s="49" t="s">
        <v>1</v>
      </c>
      <c r="P119" s="50">
        <f t="shared" si="35"/>
        <v>6.1111111111111019E-2</v>
      </c>
      <c r="Q119" s="57"/>
      <c r="Y119" s="48">
        <f t="shared" si="36"/>
        <v>6.0416666666666577E-2</v>
      </c>
      <c r="Z119" s="49" t="s">
        <v>1</v>
      </c>
      <c r="AA119" s="50">
        <f t="shared" si="37"/>
        <v>6.1111111111111019E-2</v>
      </c>
      <c r="AB119" s="57"/>
      <c r="AC119" s="22"/>
      <c r="AD119" s="6">
        <f t="shared" si="30"/>
        <v>6.0416666666666577E-2</v>
      </c>
      <c r="AE119" s="7" t="s">
        <v>1</v>
      </c>
      <c r="AF119" s="16">
        <f t="shared" si="31"/>
        <v>6.1111111111111019E-2</v>
      </c>
      <c r="AG119" s="108" t="str">
        <f t="shared" si="19"/>
        <v/>
      </c>
      <c r="AH119" s="84"/>
      <c r="AJ119" s="6">
        <f t="shared" si="38"/>
        <v>6.0416666666666577E-2</v>
      </c>
      <c r="AK119" s="7" t="s">
        <v>1</v>
      </c>
      <c r="AL119" s="16">
        <f t="shared" si="39"/>
        <v>6.1111111111111019E-2</v>
      </c>
      <c r="AM119" s="108" t="str">
        <f t="shared" si="21"/>
        <v/>
      </c>
      <c r="AN119" s="82"/>
    </row>
    <row r="120" spans="2:40" x14ac:dyDescent="0.4">
      <c r="B120" s="200"/>
      <c r="C120" s="6">
        <f t="shared" si="28"/>
        <v>6.1111111111111019E-2</v>
      </c>
      <c r="D120" s="7" t="s">
        <v>1</v>
      </c>
      <c r="E120" s="8">
        <f t="shared" si="29"/>
        <v>6.1805555555555461E-2</v>
      </c>
      <c r="F120" s="30"/>
      <c r="G120" s="22"/>
      <c r="H120" s="6">
        <f t="shared" si="32"/>
        <v>6.1111111111111019E-2</v>
      </c>
      <c r="I120" s="7" t="s">
        <v>1</v>
      </c>
      <c r="J120" s="8">
        <f t="shared" si="33"/>
        <v>6.1805555555555461E-2</v>
      </c>
      <c r="K120" s="30"/>
      <c r="M120" s="200"/>
      <c r="N120" s="104">
        <f t="shared" si="34"/>
        <v>6.1111111111111019E-2</v>
      </c>
      <c r="O120" s="49" t="s">
        <v>1</v>
      </c>
      <c r="P120" s="50">
        <f t="shared" si="35"/>
        <v>6.1805555555555461E-2</v>
      </c>
      <c r="Q120" s="57"/>
      <c r="Y120" s="48">
        <f t="shared" si="36"/>
        <v>6.1111111111111019E-2</v>
      </c>
      <c r="Z120" s="49" t="s">
        <v>1</v>
      </c>
      <c r="AA120" s="50">
        <f t="shared" si="37"/>
        <v>6.1805555555555461E-2</v>
      </c>
      <c r="AB120" s="57"/>
      <c r="AC120" s="22"/>
      <c r="AD120" s="6">
        <f t="shared" si="30"/>
        <v>6.1111111111111019E-2</v>
      </c>
      <c r="AE120" s="7" t="s">
        <v>1</v>
      </c>
      <c r="AF120" s="16">
        <f t="shared" si="31"/>
        <v>6.1805555555555461E-2</v>
      </c>
      <c r="AG120" s="108" t="str">
        <f t="shared" si="19"/>
        <v/>
      </c>
      <c r="AH120" s="84"/>
      <c r="AJ120" s="6">
        <f t="shared" si="38"/>
        <v>6.1111111111111019E-2</v>
      </c>
      <c r="AK120" s="7" t="s">
        <v>1</v>
      </c>
      <c r="AL120" s="16">
        <f t="shared" si="39"/>
        <v>6.1805555555555461E-2</v>
      </c>
      <c r="AM120" s="108" t="str">
        <f t="shared" si="21"/>
        <v/>
      </c>
      <c r="AN120" s="82"/>
    </row>
    <row r="121" spans="2:40" ht="18.75" customHeight="1" x14ac:dyDescent="0.4">
      <c r="B121" s="201"/>
      <c r="C121" s="9">
        <f t="shared" si="28"/>
        <v>6.1805555555555461E-2</v>
      </c>
      <c r="D121" s="10" t="s">
        <v>1</v>
      </c>
      <c r="E121" s="11">
        <f t="shared" si="29"/>
        <v>6.2499999999999903E-2</v>
      </c>
      <c r="F121" s="31"/>
      <c r="G121" s="22"/>
      <c r="H121" s="9">
        <f t="shared" si="32"/>
        <v>6.1805555555555461E-2</v>
      </c>
      <c r="I121" s="10" t="s">
        <v>1</v>
      </c>
      <c r="J121" s="11">
        <f t="shared" si="33"/>
        <v>6.2499999999999903E-2</v>
      </c>
      <c r="K121" s="31"/>
      <c r="M121" s="201"/>
      <c r="N121" s="105">
        <f t="shared" si="34"/>
        <v>6.1805555555555461E-2</v>
      </c>
      <c r="O121" s="53" t="s">
        <v>1</v>
      </c>
      <c r="P121" s="54">
        <f t="shared" si="35"/>
        <v>6.2499999999999903E-2</v>
      </c>
      <c r="Q121" s="70"/>
      <c r="Y121" s="52">
        <f t="shared" si="36"/>
        <v>6.1805555555555461E-2</v>
      </c>
      <c r="Z121" s="53" t="s">
        <v>1</v>
      </c>
      <c r="AA121" s="54">
        <f t="shared" si="37"/>
        <v>6.2499999999999903E-2</v>
      </c>
      <c r="AB121" s="70"/>
      <c r="AD121" s="9">
        <f t="shared" si="30"/>
        <v>6.1805555555555461E-2</v>
      </c>
      <c r="AE121" s="10" t="s">
        <v>1</v>
      </c>
      <c r="AF121" s="17">
        <f t="shared" si="31"/>
        <v>6.2499999999999903E-2</v>
      </c>
      <c r="AG121" s="111" t="str">
        <f t="shared" si="19"/>
        <v/>
      </c>
      <c r="AH121" s="106"/>
      <c r="AJ121" s="9">
        <f t="shared" si="38"/>
        <v>6.1805555555555461E-2</v>
      </c>
      <c r="AK121" s="10" t="s">
        <v>1</v>
      </c>
      <c r="AL121" s="17">
        <f t="shared" si="39"/>
        <v>6.2499999999999903E-2</v>
      </c>
      <c r="AM121" s="111" t="str">
        <f t="shared" si="21"/>
        <v/>
      </c>
      <c r="AN121" s="101"/>
    </row>
    <row r="122" spans="2:40" x14ac:dyDescent="0.4">
      <c r="G122" s="22"/>
      <c r="H122" s="22"/>
      <c r="I122" s="22"/>
      <c r="J122" s="22"/>
    </row>
    <row r="123" spans="2:40" x14ac:dyDescent="0.4">
      <c r="G123" s="22"/>
      <c r="H123" s="22"/>
      <c r="I123" s="22"/>
      <c r="J123" s="22"/>
    </row>
    <row r="124" spans="2:40" x14ac:dyDescent="0.4">
      <c r="G124" s="22"/>
      <c r="H124" s="22"/>
      <c r="I124" s="22"/>
      <c r="J124" s="22"/>
      <c r="AE124" s="68"/>
    </row>
  </sheetData>
  <mergeCells count="44">
    <mergeCell ref="B92:B121"/>
    <mergeCell ref="M92:M121"/>
    <mergeCell ref="B6:D6"/>
    <mergeCell ref="E6:G6"/>
    <mergeCell ref="B7:D7"/>
    <mergeCell ref="E7:G7"/>
    <mergeCell ref="B8:D8"/>
    <mergeCell ref="E8:G8"/>
    <mergeCell ref="B9:D9"/>
    <mergeCell ref="E9:G9"/>
    <mergeCell ref="B10:D10"/>
    <mergeCell ref="E10:G10"/>
    <mergeCell ref="B11:D11"/>
    <mergeCell ref="E11:G11"/>
    <mergeCell ref="H31:J31"/>
    <mergeCell ref="B12:D12"/>
    <mergeCell ref="B16:D16"/>
    <mergeCell ref="E16:G16"/>
    <mergeCell ref="B31:E31"/>
    <mergeCell ref="E12:G12"/>
    <mergeCell ref="B13:D13"/>
    <mergeCell ref="B14:D14"/>
    <mergeCell ref="E14:G14"/>
    <mergeCell ref="B15:D15"/>
    <mergeCell ref="E15:G15"/>
    <mergeCell ref="M31:P31"/>
    <mergeCell ref="S31:V31"/>
    <mergeCell ref="Y31:AA31"/>
    <mergeCell ref="AD31:AF31"/>
    <mergeCell ref="AJ31:AL31"/>
    <mergeCell ref="AH92:AH106"/>
    <mergeCell ref="AN92:AN96"/>
    <mergeCell ref="V32:V34"/>
    <mergeCell ref="W32:W34"/>
    <mergeCell ref="AH32:AH91"/>
    <mergeCell ref="AN32:AN91"/>
    <mergeCell ref="S39:V41"/>
    <mergeCell ref="W39:W41"/>
    <mergeCell ref="S42:S46"/>
    <mergeCell ref="B32:B91"/>
    <mergeCell ref="M32:M91"/>
    <mergeCell ref="S32:S34"/>
    <mergeCell ref="T32:T34"/>
    <mergeCell ref="U32:U34"/>
  </mergeCells>
  <phoneticPr fontId="1"/>
  <dataValidations count="2">
    <dataValidation type="list" allowBlank="1" showInputMessage="1" showErrorMessage="1" sqref="E16:G16" xr:uid="{00000000-0002-0000-1900-000000000000}">
      <formula1>$C$22:$C$23</formula1>
    </dataValidation>
    <dataValidation type="list" allowBlank="1" showInputMessage="1" showErrorMessage="1" sqref="E6:G6" xr:uid="{00000000-0002-0000-1900-000001000000}">
      <formula1>$C$4:$C$5</formula1>
    </dataValidation>
  </dataValidations>
  <pageMargins left="0.39370078740157483" right="0.39370078740157483" top="0.74803149606299213" bottom="0.74803149606299213" header="0.31496062992125984" footer="0.31496062992125984"/>
  <pageSetup paperSize="9" scale="2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pageSetUpPr fitToPage="1"/>
  </sheetPr>
  <dimension ref="A1:AN124"/>
  <sheetViews>
    <sheetView showGridLines="0" view="pageBreakPreview" zoomScale="55" zoomScaleNormal="55" zoomScaleSheetLayoutView="55" workbookViewId="0"/>
  </sheetViews>
  <sheetFormatPr defaultColWidth="9" defaultRowHeight="18.75" x14ac:dyDescent="0.4"/>
  <cols>
    <col min="1" max="1" width="2.125" style="19" customWidth="1"/>
    <col min="2" max="2" width="5.625" style="19" customWidth="1"/>
    <col min="3" max="4" width="11.625" style="19" customWidth="1"/>
    <col min="5" max="11" width="9" style="19"/>
    <col min="12" max="12" width="11.125" style="19" customWidth="1"/>
    <col min="13" max="13" width="5.625" style="19" customWidth="1"/>
    <col min="14" max="24" width="11.125" style="19" customWidth="1"/>
    <col min="25" max="25" width="20.625" style="19" customWidth="1"/>
    <col min="26" max="28" width="9" style="19"/>
    <col min="29" max="29" width="15.625" style="19" customWidth="1"/>
    <col min="30" max="30" width="11.125" style="19" customWidth="1"/>
    <col min="31" max="31" width="13.75" style="19" customWidth="1"/>
    <col min="32" max="32" width="6" style="19" customWidth="1"/>
    <col min="33" max="33" width="10.5" style="19" customWidth="1"/>
    <col min="34" max="34" width="9" style="19"/>
    <col min="35" max="35" width="15.625" style="19" customWidth="1"/>
    <col min="36" max="36" width="11.125" style="19" customWidth="1"/>
    <col min="37" max="38" width="9" style="19"/>
    <col min="39" max="39" width="9.875" style="19" customWidth="1"/>
    <col min="40" max="16384" width="9" style="19"/>
  </cols>
  <sheetData>
    <row r="1" spans="2:7" x14ac:dyDescent="0.4">
      <c r="B1" s="22"/>
    </row>
    <row r="2" spans="2:7" x14ac:dyDescent="0.4">
      <c r="B2" s="22" t="s">
        <v>20</v>
      </c>
    </row>
    <row r="3" spans="2:7" ht="24" x14ac:dyDescent="0.4">
      <c r="B3" s="64" t="s">
        <v>75</v>
      </c>
    </row>
    <row r="4" spans="2:7" ht="18" customHeight="1" x14ac:dyDescent="0.4">
      <c r="C4" s="73" t="s">
        <v>52</v>
      </c>
      <c r="D4" s="38" t="s">
        <v>53</v>
      </c>
      <c r="E4" s="22"/>
      <c r="F4" s="22"/>
      <c r="G4" s="22"/>
    </row>
    <row r="5" spans="2:7" ht="18" customHeight="1" x14ac:dyDescent="0.4">
      <c r="C5" s="38" t="s">
        <v>54</v>
      </c>
      <c r="D5" s="22"/>
      <c r="E5" s="22"/>
      <c r="F5" s="22"/>
      <c r="G5" s="22"/>
    </row>
    <row r="6" spans="2:7" ht="36" customHeight="1" x14ac:dyDescent="0.4">
      <c r="B6" s="116" t="s">
        <v>55</v>
      </c>
      <c r="C6" s="117"/>
      <c r="D6" s="118"/>
      <c r="E6" s="171" t="s">
        <v>52</v>
      </c>
      <c r="F6" s="171"/>
      <c r="G6" s="171"/>
    </row>
    <row r="7" spans="2:7" x14ac:dyDescent="0.4">
      <c r="B7" s="137" t="s">
        <v>0</v>
      </c>
      <c r="C7" s="138"/>
      <c r="D7" s="139"/>
      <c r="E7" s="173" t="s">
        <v>10</v>
      </c>
      <c r="F7" s="174"/>
      <c r="G7" s="175"/>
    </row>
    <row r="8" spans="2:7" x14ac:dyDescent="0.4">
      <c r="B8" s="137" t="s">
        <v>3</v>
      </c>
      <c r="C8" s="138"/>
      <c r="D8" s="139"/>
      <c r="E8" s="172" t="s">
        <v>18</v>
      </c>
      <c r="F8" s="172"/>
      <c r="G8" s="172"/>
    </row>
    <row r="9" spans="2:7" x14ac:dyDescent="0.4">
      <c r="B9" s="169" t="s">
        <v>15</v>
      </c>
      <c r="C9" s="120"/>
      <c r="D9" s="121"/>
      <c r="E9" s="173" t="s">
        <v>29</v>
      </c>
      <c r="F9" s="174"/>
      <c r="G9" s="175"/>
    </row>
    <row r="10" spans="2:7" x14ac:dyDescent="0.4">
      <c r="B10" s="130" t="s">
        <v>68</v>
      </c>
      <c r="C10" s="131"/>
      <c r="D10" s="132"/>
      <c r="E10" s="176" t="s">
        <v>70</v>
      </c>
      <c r="F10" s="177"/>
      <c r="G10" s="178"/>
    </row>
    <row r="11" spans="2:7" x14ac:dyDescent="0.4">
      <c r="B11" s="130" t="s">
        <v>5</v>
      </c>
      <c r="C11" s="131"/>
      <c r="D11" s="132"/>
      <c r="E11" s="176">
        <v>500</v>
      </c>
      <c r="F11" s="177"/>
      <c r="G11" s="178"/>
    </row>
    <row r="12" spans="2:7" x14ac:dyDescent="0.4">
      <c r="B12" s="130" t="s">
        <v>67</v>
      </c>
      <c r="C12" s="131"/>
      <c r="D12" s="132"/>
      <c r="E12" s="179">
        <v>46095</v>
      </c>
      <c r="F12" s="180"/>
      <c r="G12" s="181"/>
    </row>
    <row r="13" spans="2:7" ht="36" customHeight="1" x14ac:dyDescent="0.4">
      <c r="B13" s="137" t="s">
        <v>12</v>
      </c>
      <c r="C13" s="138"/>
      <c r="D13" s="139"/>
      <c r="E13" s="34">
        <v>0.54166666666666663</v>
      </c>
      <c r="F13" s="94" t="s">
        <v>4</v>
      </c>
      <c r="G13" s="21">
        <f>E13+TIME(1,30,0)</f>
        <v>0.60416666666666663</v>
      </c>
    </row>
    <row r="14" spans="2:7" ht="18" customHeight="1" x14ac:dyDescent="0.4">
      <c r="B14" s="137" t="s">
        <v>22</v>
      </c>
      <c r="C14" s="138"/>
      <c r="D14" s="139"/>
      <c r="E14" s="172" t="s">
        <v>26</v>
      </c>
      <c r="F14" s="172"/>
      <c r="G14" s="172"/>
    </row>
    <row r="15" spans="2:7" ht="18" customHeight="1" x14ac:dyDescent="0.4">
      <c r="B15" s="137" t="s">
        <v>23</v>
      </c>
      <c r="C15" s="138"/>
      <c r="D15" s="139"/>
      <c r="E15" s="172">
        <v>3.9E-2</v>
      </c>
      <c r="F15" s="172"/>
      <c r="G15" s="172"/>
    </row>
    <row r="16" spans="2:7" ht="36" customHeight="1" x14ac:dyDescent="0.4">
      <c r="B16" s="126" t="s">
        <v>35</v>
      </c>
      <c r="C16" s="127"/>
      <c r="D16" s="127"/>
      <c r="E16" s="128" t="s">
        <v>36</v>
      </c>
      <c r="F16" s="128"/>
      <c r="G16" s="128"/>
    </row>
    <row r="17" spans="1:40" ht="54" customHeight="1" x14ac:dyDescent="0.4"/>
    <row r="18" spans="1:40" x14ac:dyDescent="0.4">
      <c r="B18" s="65" t="s">
        <v>6</v>
      </c>
      <c r="C18" s="95"/>
      <c r="D18" s="95"/>
      <c r="E18" s="23"/>
      <c r="F18" s="23"/>
      <c r="G18" s="23"/>
    </row>
    <row r="19" spans="1:40" x14ac:dyDescent="0.4">
      <c r="B19" s="22" t="s">
        <v>97</v>
      </c>
    </row>
    <row r="20" spans="1:40" x14ac:dyDescent="0.4">
      <c r="B20" s="66" t="s">
        <v>50</v>
      </c>
    </row>
    <row r="21" spans="1:40" x14ac:dyDescent="0.4">
      <c r="B21" s="19" t="s">
        <v>49</v>
      </c>
    </row>
    <row r="22" spans="1:40" x14ac:dyDescent="0.4">
      <c r="B22" s="22" t="s">
        <v>37</v>
      </c>
      <c r="C22" s="22" t="s">
        <v>36</v>
      </c>
    </row>
    <row r="23" spans="1:40" x14ac:dyDescent="0.4">
      <c r="B23" s="22" t="s">
        <v>37</v>
      </c>
      <c r="C23" s="22" t="s">
        <v>38</v>
      </c>
    </row>
    <row r="24" spans="1:40" x14ac:dyDescent="0.4">
      <c r="B24" s="22"/>
      <c r="C24" s="22"/>
    </row>
    <row r="25" spans="1:40" x14ac:dyDescent="0.4">
      <c r="B25" s="66" t="s">
        <v>45</v>
      </c>
      <c r="C25" s="22"/>
      <c r="D25" s="22"/>
      <c r="E25" s="22"/>
      <c r="F25" s="22"/>
      <c r="G25" s="22"/>
      <c r="H25" s="22" t="s">
        <v>46</v>
      </c>
      <c r="I25" s="22"/>
      <c r="J25" s="22"/>
      <c r="K25" s="22"/>
      <c r="M25" s="66" t="s">
        <v>40</v>
      </c>
      <c r="N25" s="66"/>
      <c r="O25" s="66"/>
      <c r="P25" s="66"/>
      <c r="Q25" s="66"/>
      <c r="S25" s="22" t="s">
        <v>43</v>
      </c>
      <c r="T25" s="22"/>
      <c r="U25" s="22"/>
      <c r="V25" s="22"/>
      <c r="W25" s="22"/>
      <c r="X25" s="22"/>
      <c r="Y25" s="22" t="s">
        <v>80</v>
      </c>
      <c r="Z25" s="22"/>
      <c r="AA25" s="22"/>
      <c r="AB25" s="22"/>
      <c r="AD25" s="22" t="s">
        <v>31</v>
      </c>
      <c r="AE25" s="22"/>
      <c r="AF25" s="22"/>
      <c r="AG25" s="22"/>
      <c r="AH25" s="22"/>
      <c r="AJ25" s="22" t="s">
        <v>32</v>
      </c>
      <c r="AK25" s="22"/>
      <c r="AL25" s="22"/>
      <c r="AM25" s="22"/>
      <c r="AN25" s="22"/>
    </row>
    <row r="26" spans="1:40" x14ac:dyDescent="0.4">
      <c r="B26" s="66"/>
      <c r="C26" s="22"/>
      <c r="D26" s="22"/>
      <c r="E26" s="22"/>
      <c r="F26" s="22"/>
      <c r="G26" s="22"/>
      <c r="H26" s="22"/>
      <c r="I26" s="22"/>
      <c r="J26" s="22"/>
      <c r="K26" s="22"/>
      <c r="M26" s="66" t="s">
        <v>78</v>
      </c>
      <c r="N26" s="66"/>
      <c r="O26" s="66"/>
      <c r="P26" s="66"/>
      <c r="Q26" s="66"/>
      <c r="S26" s="22" t="s">
        <v>79</v>
      </c>
      <c r="T26" s="22"/>
      <c r="U26" s="22"/>
      <c r="V26" s="22"/>
      <c r="W26" s="22"/>
      <c r="X26" s="22"/>
      <c r="Y26" s="22"/>
      <c r="Z26" s="22"/>
      <c r="AA26" s="22"/>
      <c r="AB26" s="22"/>
      <c r="AD26" s="22"/>
      <c r="AE26" s="22"/>
      <c r="AF26" s="22"/>
      <c r="AG26" s="22"/>
      <c r="AH26" s="22"/>
      <c r="AJ26" s="22"/>
      <c r="AK26" s="22"/>
      <c r="AL26" s="22"/>
      <c r="AM26" s="22"/>
      <c r="AN26" s="22"/>
    </row>
    <row r="27" spans="1:40" x14ac:dyDescent="0.4">
      <c r="B27" s="66"/>
      <c r="C27" s="22"/>
      <c r="D27" s="22"/>
      <c r="E27" s="22"/>
      <c r="F27" s="22"/>
      <c r="G27" s="22"/>
      <c r="H27" s="22"/>
      <c r="I27" s="22"/>
      <c r="J27" s="22"/>
      <c r="K27" s="22"/>
      <c r="S27" s="97" t="s">
        <v>82</v>
      </c>
      <c r="T27" s="22"/>
      <c r="U27" s="22"/>
      <c r="V27" s="22"/>
      <c r="W27" s="22"/>
      <c r="X27" s="22"/>
      <c r="Y27" s="22" t="s">
        <v>86</v>
      </c>
      <c r="Z27" s="22"/>
      <c r="AA27" s="22"/>
      <c r="AB27" s="22"/>
      <c r="AD27" s="66" t="s">
        <v>47</v>
      </c>
      <c r="AE27" s="22"/>
      <c r="AF27" s="22"/>
      <c r="AG27" s="22"/>
      <c r="AH27" s="22"/>
      <c r="AJ27" s="66" t="s">
        <v>47</v>
      </c>
      <c r="AK27" s="22"/>
      <c r="AL27" s="22"/>
      <c r="AM27" s="22"/>
      <c r="AN27" s="22"/>
    </row>
    <row r="28" spans="1:40" x14ac:dyDescent="0.4">
      <c r="B28" s="66"/>
      <c r="C28" s="22"/>
      <c r="D28" s="22"/>
      <c r="E28" s="22"/>
      <c r="F28" s="22"/>
      <c r="G28" s="22"/>
      <c r="H28" s="22"/>
      <c r="I28" s="22"/>
      <c r="J28" s="22"/>
      <c r="K28" s="22"/>
      <c r="S28" s="97" t="s">
        <v>41</v>
      </c>
      <c r="T28" s="22"/>
      <c r="U28" s="22"/>
      <c r="V28" s="22"/>
      <c r="W28" s="22"/>
      <c r="X28" s="22"/>
      <c r="Y28" s="22" t="s">
        <v>87</v>
      </c>
      <c r="Z28" s="22"/>
      <c r="AA28" s="22"/>
      <c r="AB28" s="22"/>
      <c r="AD28" s="66" t="s">
        <v>48</v>
      </c>
      <c r="AE28" s="22"/>
      <c r="AF28" s="22"/>
      <c r="AG28" s="22"/>
      <c r="AH28" s="22"/>
      <c r="AJ28" s="66" t="s">
        <v>48</v>
      </c>
      <c r="AK28" s="22"/>
      <c r="AL28" s="22"/>
      <c r="AM28" s="22"/>
      <c r="AN28" s="22"/>
    </row>
    <row r="29" spans="1:40" ht="18" customHeight="1" x14ac:dyDescent="0.4">
      <c r="B29" s="22"/>
      <c r="C29" s="22"/>
      <c r="D29" s="22"/>
      <c r="E29" s="22"/>
      <c r="F29" s="22"/>
      <c r="G29" s="22"/>
      <c r="H29" s="22"/>
      <c r="I29" s="22"/>
      <c r="J29" s="22"/>
      <c r="K29" s="22"/>
      <c r="S29" s="22"/>
      <c r="T29" s="22"/>
      <c r="U29" s="22"/>
      <c r="V29" s="22"/>
      <c r="W29" s="22"/>
      <c r="X29" s="22"/>
      <c r="Y29" s="22"/>
      <c r="Z29" s="22"/>
      <c r="AA29" s="22"/>
      <c r="AB29" s="22"/>
      <c r="AD29" s="22"/>
      <c r="AE29" s="22"/>
      <c r="AF29" s="22"/>
      <c r="AG29" s="22"/>
      <c r="AH29" s="22"/>
      <c r="AJ29" s="22"/>
      <c r="AK29" s="22"/>
      <c r="AL29" s="22"/>
      <c r="AM29" s="22"/>
      <c r="AN29" s="22"/>
    </row>
    <row r="30" spans="1:40" x14ac:dyDescent="0.4">
      <c r="B30" s="22"/>
      <c r="C30" s="22"/>
      <c r="D30" s="22"/>
      <c r="E30" s="22"/>
      <c r="F30" s="22"/>
      <c r="G30" s="22"/>
      <c r="H30" s="22"/>
      <c r="I30" s="22"/>
      <c r="J30" s="22"/>
      <c r="K30" s="22"/>
      <c r="S30" s="22"/>
      <c r="T30" s="22"/>
      <c r="U30" s="22"/>
      <c r="V30" s="22"/>
      <c r="W30" s="22"/>
      <c r="X30" s="22"/>
      <c r="Y30" s="22"/>
      <c r="Z30" s="22"/>
      <c r="AA30" s="22"/>
      <c r="AB30" s="22"/>
      <c r="AD30" s="22"/>
      <c r="AE30" s="22"/>
      <c r="AF30" s="22"/>
      <c r="AG30" s="22"/>
      <c r="AH30" s="22"/>
      <c r="AJ30" s="22"/>
      <c r="AK30" s="22"/>
      <c r="AL30" s="22"/>
      <c r="AM30" s="22"/>
      <c r="AN30" s="22"/>
    </row>
    <row r="31" spans="1:40" s="1" customFormat="1" ht="51.75" x14ac:dyDescent="0.4">
      <c r="A31" s="19"/>
      <c r="B31" s="129" t="s">
        <v>2</v>
      </c>
      <c r="C31" s="129"/>
      <c r="D31" s="129"/>
      <c r="E31" s="129"/>
      <c r="F31" s="41" t="s">
        <v>33</v>
      </c>
      <c r="G31" s="22"/>
      <c r="H31" s="137" t="s">
        <v>2</v>
      </c>
      <c r="I31" s="138"/>
      <c r="J31" s="139"/>
      <c r="K31" s="41" t="s">
        <v>34</v>
      </c>
      <c r="L31" s="19"/>
      <c r="M31" s="170" t="s">
        <v>2</v>
      </c>
      <c r="N31" s="129"/>
      <c r="O31" s="129"/>
      <c r="P31" s="129"/>
      <c r="Q31" s="39" t="s">
        <v>39</v>
      </c>
      <c r="R31" s="19"/>
      <c r="S31" s="129" t="s">
        <v>2</v>
      </c>
      <c r="T31" s="129"/>
      <c r="U31" s="129"/>
      <c r="V31" s="129"/>
      <c r="W31" s="39" t="s">
        <v>39</v>
      </c>
      <c r="X31" s="22"/>
      <c r="Y31" s="137" t="s">
        <v>2</v>
      </c>
      <c r="Z31" s="138"/>
      <c r="AA31" s="139"/>
      <c r="AB31" s="41" t="s">
        <v>16</v>
      </c>
      <c r="AC31" s="40"/>
      <c r="AD31" s="137" t="s">
        <v>2</v>
      </c>
      <c r="AE31" s="138"/>
      <c r="AF31" s="139"/>
      <c r="AG31" s="72" t="s">
        <v>44</v>
      </c>
      <c r="AH31" s="67" t="s">
        <v>28</v>
      </c>
      <c r="AI31" s="19"/>
      <c r="AJ31" s="137" t="s">
        <v>2</v>
      </c>
      <c r="AK31" s="138"/>
      <c r="AL31" s="139"/>
      <c r="AM31" s="72" t="s">
        <v>44</v>
      </c>
      <c r="AN31" s="67" t="s">
        <v>28</v>
      </c>
    </row>
    <row r="32" spans="1:40" s="1" customFormat="1" ht="18" customHeight="1" x14ac:dyDescent="0.4">
      <c r="B32" s="199" t="s">
        <v>98</v>
      </c>
      <c r="C32" s="3">
        <f>E13</f>
        <v>0.54166666666666663</v>
      </c>
      <c r="D32" s="4" t="s">
        <v>1</v>
      </c>
      <c r="E32" s="5">
        <f>C32+TIME(0,1,0)</f>
        <v>0.54236111111111107</v>
      </c>
      <c r="F32" s="29">
        <v>100</v>
      </c>
      <c r="G32" s="22"/>
      <c r="H32" s="3">
        <f>E13</f>
        <v>0.54166666666666663</v>
      </c>
      <c r="I32" s="4" t="s">
        <v>1</v>
      </c>
      <c r="J32" s="5">
        <f>H32+TIME(0,1,0)</f>
        <v>0.54236111111111107</v>
      </c>
      <c r="K32" s="29">
        <v>110</v>
      </c>
      <c r="L32" s="19"/>
      <c r="M32" s="125" t="s">
        <v>98</v>
      </c>
      <c r="N32" s="43">
        <f>E13</f>
        <v>0.54166666666666663</v>
      </c>
      <c r="O32" s="44" t="s">
        <v>1</v>
      </c>
      <c r="P32" s="45">
        <f>N32+TIME(0,1,0)</f>
        <v>0.54236111111111107</v>
      </c>
      <c r="Q32" s="59">
        <v>0</v>
      </c>
      <c r="R32" s="19"/>
      <c r="S32" s="152" t="s">
        <v>89</v>
      </c>
      <c r="T32" s="153">
        <f>E13+TIME(1,0,0)</f>
        <v>0.58333333333333326</v>
      </c>
      <c r="U32" s="156" t="s">
        <v>1</v>
      </c>
      <c r="V32" s="159">
        <f>T32+TIME(0,30,0)</f>
        <v>0.60416666666666663</v>
      </c>
      <c r="W32" s="192" t="str">
        <f>IF(SUM(W42:W46)=0,"",ROUND(AVERAGE(W42:W46),0))</f>
        <v/>
      </c>
      <c r="X32" s="22"/>
      <c r="Y32" s="43">
        <f>E13</f>
        <v>0.54166666666666663</v>
      </c>
      <c r="Z32" s="44" t="s">
        <v>1</v>
      </c>
      <c r="AA32" s="45">
        <f>Y32+TIME(0,1,0)</f>
        <v>0.54236111111111107</v>
      </c>
      <c r="AB32" s="59">
        <v>0</v>
      </c>
      <c r="AC32" s="47"/>
      <c r="AD32" s="3">
        <f>E13</f>
        <v>0.54166666666666663</v>
      </c>
      <c r="AE32" s="4" t="s">
        <v>1</v>
      </c>
      <c r="AF32" s="15">
        <f>AD32+TIME(0,1,0)</f>
        <v>0.54236111111111107</v>
      </c>
      <c r="AG32" s="107">
        <f>IFERROR(((K32-F32)+IF($E$16="事前予測型",Q32-AB32,$W$32-AB32)),"")</f>
        <v>10</v>
      </c>
      <c r="AH32" s="143" t="s">
        <v>7</v>
      </c>
      <c r="AI32" s="19"/>
      <c r="AJ32" s="3">
        <f>E13</f>
        <v>0.54166666666666663</v>
      </c>
      <c r="AK32" s="4" t="s">
        <v>1</v>
      </c>
      <c r="AL32" s="15">
        <f>AJ32+TIME(0,1,0)</f>
        <v>0.54236111111111107</v>
      </c>
      <c r="AM32" s="107">
        <f>IFERROR(((K32-F32)+IF($E$16="事前予測型",Q32-AB32,$W$32-AB32)),"")</f>
        <v>10</v>
      </c>
      <c r="AN32" s="143" t="s">
        <v>7</v>
      </c>
    </row>
    <row r="33" spans="1:40" s="1" customFormat="1" x14ac:dyDescent="0.4">
      <c r="B33" s="200"/>
      <c r="C33" s="6">
        <f>E32</f>
        <v>0.54236111111111107</v>
      </c>
      <c r="D33" s="7" t="s">
        <v>1</v>
      </c>
      <c r="E33" s="8">
        <f t="shared" ref="E33:E96" si="0">C33+TIME(0,1,0)</f>
        <v>0.54305555555555551</v>
      </c>
      <c r="F33" s="29">
        <v>0</v>
      </c>
      <c r="G33" s="22"/>
      <c r="H33" s="6">
        <f>J32</f>
        <v>0.54236111111111107</v>
      </c>
      <c r="I33" s="7" t="s">
        <v>1</v>
      </c>
      <c r="J33" s="8">
        <f t="shared" ref="J33:J96" si="1">H33+TIME(0,1,0)</f>
        <v>0.54305555555555551</v>
      </c>
      <c r="K33" s="29">
        <v>20</v>
      </c>
      <c r="L33" s="19"/>
      <c r="M33" s="125"/>
      <c r="N33" s="48">
        <f>P32</f>
        <v>0.54236111111111107</v>
      </c>
      <c r="O33" s="49" t="s">
        <v>1</v>
      </c>
      <c r="P33" s="50">
        <f t="shared" ref="P33:P96" si="2">N33+TIME(0,1,0)</f>
        <v>0.54305555555555551</v>
      </c>
      <c r="Q33" s="57">
        <v>100</v>
      </c>
      <c r="R33" s="19"/>
      <c r="S33" s="152"/>
      <c r="T33" s="154"/>
      <c r="U33" s="157"/>
      <c r="V33" s="160"/>
      <c r="W33" s="193"/>
      <c r="X33" s="22"/>
      <c r="Y33" s="48">
        <f>AA32</f>
        <v>0.54236111111111107</v>
      </c>
      <c r="Z33" s="49" t="s">
        <v>1</v>
      </c>
      <c r="AA33" s="50">
        <f t="shared" ref="AA33:AA96" si="3">Y33+TIME(0,1,0)</f>
        <v>0.54305555555555551</v>
      </c>
      <c r="AB33" s="57">
        <v>0</v>
      </c>
      <c r="AC33" s="40"/>
      <c r="AD33" s="6">
        <f>AF32</f>
        <v>0.54236111111111107</v>
      </c>
      <c r="AE33" s="7" t="s">
        <v>1</v>
      </c>
      <c r="AF33" s="16">
        <f t="shared" ref="AF33:AF96" si="4">AD33+TIME(0,1,0)</f>
        <v>0.54305555555555551</v>
      </c>
      <c r="AG33" s="108">
        <f t="shared" ref="AG33" si="5">IFERROR(((K33-F33)+IF($E$16="事前予測型",Q33-AB33,$W$32-AB33)),"")</f>
        <v>120</v>
      </c>
      <c r="AH33" s="144"/>
      <c r="AI33" s="19"/>
      <c r="AJ33" s="6">
        <f>AL32</f>
        <v>0.54236111111111107</v>
      </c>
      <c r="AK33" s="7" t="s">
        <v>1</v>
      </c>
      <c r="AL33" s="16">
        <f t="shared" ref="AL33:AL96" si="6">AJ33+TIME(0,1,0)</f>
        <v>0.54305555555555551</v>
      </c>
      <c r="AM33" s="108">
        <f t="shared" ref="AM33" si="7">IFERROR(((K33-F33)+IF($E$16="事前予測型",Q33-AB33,$W$32-AB33)),"")</f>
        <v>120</v>
      </c>
      <c r="AN33" s="144"/>
    </row>
    <row r="34" spans="1:40" ht="18" customHeight="1" x14ac:dyDescent="0.4">
      <c r="A34" s="1"/>
      <c r="B34" s="200"/>
      <c r="C34" s="6">
        <f t="shared" ref="C34:C97" si="8">E33</f>
        <v>0.54305555555555551</v>
      </c>
      <c r="D34" s="7" t="s">
        <v>1</v>
      </c>
      <c r="E34" s="8">
        <f t="shared" si="0"/>
        <v>0.54374999999999996</v>
      </c>
      <c r="F34" s="30" t="s">
        <v>19</v>
      </c>
      <c r="G34" s="22"/>
      <c r="H34" s="6">
        <f t="shared" ref="H34:H97" si="9">J33</f>
        <v>0.54305555555555551</v>
      </c>
      <c r="I34" s="7" t="s">
        <v>1</v>
      </c>
      <c r="J34" s="8">
        <f t="shared" si="1"/>
        <v>0.54374999999999996</v>
      </c>
      <c r="K34" s="30" t="s">
        <v>19</v>
      </c>
      <c r="M34" s="125"/>
      <c r="N34" s="48">
        <f t="shared" ref="N34:N97" si="10">P33</f>
        <v>0.54305555555555551</v>
      </c>
      <c r="O34" s="49" t="s">
        <v>1</v>
      </c>
      <c r="P34" s="50">
        <f t="shared" si="2"/>
        <v>0.54374999999999996</v>
      </c>
      <c r="Q34" s="51" t="s">
        <v>19</v>
      </c>
      <c r="S34" s="152"/>
      <c r="T34" s="155"/>
      <c r="U34" s="158"/>
      <c r="V34" s="161"/>
      <c r="W34" s="198"/>
      <c r="X34" s="22"/>
      <c r="Y34" s="48">
        <f t="shared" ref="Y34:Y97" si="11">AA33</f>
        <v>0.54305555555555551</v>
      </c>
      <c r="Z34" s="49" t="s">
        <v>1</v>
      </c>
      <c r="AA34" s="50">
        <f t="shared" si="3"/>
        <v>0.54374999999999996</v>
      </c>
      <c r="AB34" s="51" t="s">
        <v>19</v>
      </c>
      <c r="AC34" s="47"/>
      <c r="AD34" s="6">
        <f t="shared" ref="AD34:AD97" si="12">AF33</f>
        <v>0.54305555555555551</v>
      </c>
      <c r="AE34" s="7" t="s">
        <v>1</v>
      </c>
      <c r="AF34" s="16">
        <f t="shared" si="4"/>
        <v>0.54374999999999996</v>
      </c>
      <c r="AG34" s="26" t="s">
        <v>19</v>
      </c>
      <c r="AH34" s="144"/>
      <c r="AJ34" s="6">
        <f t="shared" ref="AJ34:AJ97" si="13">AL33</f>
        <v>0.54305555555555551</v>
      </c>
      <c r="AK34" s="7" t="s">
        <v>1</v>
      </c>
      <c r="AL34" s="16">
        <f t="shared" si="6"/>
        <v>0.54374999999999996</v>
      </c>
      <c r="AM34" s="26" t="s">
        <v>19</v>
      </c>
      <c r="AN34" s="144"/>
    </row>
    <row r="35" spans="1:40" x14ac:dyDescent="0.4">
      <c r="B35" s="200"/>
      <c r="C35" s="6">
        <f t="shared" si="8"/>
        <v>0.54374999999999996</v>
      </c>
      <c r="D35" s="7" t="s">
        <v>1</v>
      </c>
      <c r="E35" s="8">
        <f t="shared" si="0"/>
        <v>0.5444444444444444</v>
      </c>
      <c r="F35" s="30" t="s">
        <v>19</v>
      </c>
      <c r="G35" s="22"/>
      <c r="H35" s="6">
        <f t="shared" si="9"/>
        <v>0.54374999999999996</v>
      </c>
      <c r="I35" s="7" t="s">
        <v>1</v>
      </c>
      <c r="J35" s="8">
        <f t="shared" si="1"/>
        <v>0.5444444444444444</v>
      </c>
      <c r="K35" s="30" t="s">
        <v>19</v>
      </c>
      <c r="M35" s="125"/>
      <c r="N35" s="48">
        <f t="shared" si="10"/>
        <v>0.54374999999999996</v>
      </c>
      <c r="O35" s="49" t="s">
        <v>1</v>
      </c>
      <c r="P35" s="50">
        <f t="shared" si="2"/>
        <v>0.5444444444444444</v>
      </c>
      <c r="Q35" s="51" t="s">
        <v>19</v>
      </c>
      <c r="S35" s="22"/>
      <c r="T35" s="22"/>
      <c r="U35" s="22"/>
      <c r="V35" s="22"/>
      <c r="W35" s="22"/>
      <c r="X35" s="22"/>
      <c r="Y35" s="48">
        <f t="shared" si="11"/>
        <v>0.54374999999999996</v>
      </c>
      <c r="Z35" s="49" t="s">
        <v>1</v>
      </c>
      <c r="AA35" s="50">
        <f t="shared" si="3"/>
        <v>0.5444444444444444</v>
      </c>
      <c r="AB35" s="51" t="s">
        <v>19</v>
      </c>
      <c r="AC35" s="22"/>
      <c r="AD35" s="6">
        <f t="shared" si="12"/>
        <v>0.54374999999999996</v>
      </c>
      <c r="AE35" s="7" t="s">
        <v>1</v>
      </c>
      <c r="AF35" s="16">
        <f t="shared" si="4"/>
        <v>0.5444444444444444</v>
      </c>
      <c r="AG35" s="26" t="s">
        <v>19</v>
      </c>
      <c r="AH35" s="144"/>
      <c r="AJ35" s="6">
        <f t="shared" si="13"/>
        <v>0.54374999999999996</v>
      </c>
      <c r="AK35" s="7" t="s">
        <v>1</v>
      </c>
      <c r="AL35" s="16">
        <f t="shared" si="6"/>
        <v>0.5444444444444444</v>
      </c>
      <c r="AM35" s="26" t="s">
        <v>19</v>
      </c>
      <c r="AN35" s="144"/>
    </row>
    <row r="36" spans="1:40" ht="18" customHeight="1" x14ac:dyDescent="0.4">
      <c r="B36" s="200"/>
      <c r="C36" s="6">
        <f t="shared" si="8"/>
        <v>0.5444444444444444</v>
      </c>
      <c r="D36" s="7" t="s">
        <v>1</v>
      </c>
      <c r="E36" s="8">
        <f t="shared" si="0"/>
        <v>0.54513888888888884</v>
      </c>
      <c r="F36" s="30" t="s">
        <v>19</v>
      </c>
      <c r="G36" s="22"/>
      <c r="H36" s="6">
        <f t="shared" si="9"/>
        <v>0.5444444444444444</v>
      </c>
      <c r="I36" s="7" t="s">
        <v>1</v>
      </c>
      <c r="J36" s="8">
        <f t="shared" si="1"/>
        <v>0.54513888888888884</v>
      </c>
      <c r="K36" s="30" t="s">
        <v>19</v>
      </c>
      <c r="M36" s="125"/>
      <c r="N36" s="48">
        <f t="shared" si="10"/>
        <v>0.5444444444444444</v>
      </c>
      <c r="O36" s="49" t="s">
        <v>1</v>
      </c>
      <c r="P36" s="50">
        <f t="shared" si="2"/>
        <v>0.54513888888888884</v>
      </c>
      <c r="Q36" s="51" t="s">
        <v>19</v>
      </c>
      <c r="S36" s="22"/>
      <c r="T36" s="22"/>
      <c r="U36" s="22"/>
      <c r="V36" s="22"/>
      <c r="W36" s="22"/>
      <c r="X36" s="22"/>
      <c r="Y36" s="48">
        <f t="shared" si="11"/>
        <v>0.5444444444444444</v>
      </c>
      <c r="Z36" s="49" t="s">
        <v>1</v>
      </c>
      <c r="AA36" s="50">
        <f t="shared" si="3"/>
        <v>0.54513888888888884</v>
      </c>
      <c r="AB36" s="51" t="s">
        <v>19</v>
      </c>
      <c r="AC36" s="22"/>
      <c r="AD36" s="6">
        <f t="shared" si="12"/>
        <v>0.5444444444444444</v>
      </c>
      <c r="AE36" s="7" t="s">
        <v>1</v>
      </c>
      <c r="AF36" s="16">
        <f t="shared" si="4"/>
        <v>0.54513888888888884</v>
      </c>
      <c r="AG36" s="26" t="s">
        <v>19</v>
      </c>
      <c r="AH36" s="144"/>
      <c r="AJ36" s="6">
        <f t="shared" si="13"/>
        <v>0.5444444444444444</v>
      </c>
      <c r="AK36" s="7" t="s">
        <v>1</v>
      </c>
      <c r="AL36" s="16">
        <f t="shared" si="6"/>
        <v>0.54513888888888884</v>
      </c>
      <c r="AM36" s="26" t="s">
        <v>19</v>
      </c>
      <c r="AN36" s="144"/>
    </row>
    <row r="37" spans="1:40" x14ac:dyDescent="0.4">
      <c r="B37" s="200"/>
      <c r="C37" s="6">
        <f t="shared" si="8"/>
        <v>0.54513888888888884</v>
      </c>
      <c r="D37" s="7" t="s">
        <v>1</v>
      </c>
      <c r="E37" s="8">
        <f t="shared" si="0"/>
        <v>0.54583333333333328</v>
      </c>
      <c r="F37" s="30"/>
      <c r="G37" s="22"/>
      <c r="H37" s="6">
        <f t="shared" si="9"/>
        <v>0.54513888888888884</v>
      </c>
      <c r="I37" s="7" t="s">
        <v>1</v>
      </c>
      <c r="J37" s="8">
        <f t="shared" si="1"/>
        <v>0.54583333333333328</v>
      </c>
      <c r="K37" s="30"/>
      <c r="M37" s="125"/>
      <c r="N37" s="48">
        <f t="shared" si="10"/>
        <v>0.54513888888888884</v>
      </c>
      <c r="O37" s="49" t="s">
        <v>1</v>
      </c>
      <c r="P37" s="50">
        <f t="shared" si="2"/>
        <v>0.54583333333333328</v>
      </c>
      <c r="Q37" s="57"/>
      <c r="S37" s="22" t="s">
        <v>83</v>
      </c>
      <c r="T37" s="22"/>
      <c r="U37" s="22"/>
      <c r="V37" s="22"/>
      <c r="W37" s="22"/>
      <c r="X37" s="22"/>
      <c r="Y37" s="48">
        <f t="shared" si="11"/>
        <v>0.54513888888888884</v>
      </c>
      <c r="Z37" s="49" t="s">
        <v>1</v>
      </c>
      <c r="AA37" s="50">
        <f t="shared" si="3"/>
        <v>0.54583333333333328</v>
      </c>
      <c r="AB37" s="57"/>
      <c r="AC37" s="22"/>
      <c r="AD37" s="6">
        <f t="shared" si="12"/>
        <v>0.54513888888888884</v>
      </c>
      <c r="AE37" s="7" t="s">
        <v>1</v>
      </c>
      <c r="AF37" s="16">
        <f t="shared" si="4"/>
        <v>0.54583333333333328</v>
      </c>
      <c r="AG37" s="25"/>
      <c r="AH37" s="144"/>
      <c r="AJ37" s="6">
        <f t="shared" si="13"/>
        <v>0.54513888888888884</v>
      </c>
      <c r="AK37" s="7" t="s">
        <v>1</v>
      </c>
      <c r="AL37" s="16">
        <f t="shared" si="6"/>
        <v>0.54583333333333328</v>
      </c>
      <c r="AM37" s="25"/>
      <c r="AN37" s="144"/>
    </row>
    <row r="38" spans="1:40" x14ac:dyDescent="0.4">
      <c r="B38" s="200"/>
      <c r="C38" s="6">
        <f t="shared" si="8"/>
        <v>0.54583333333333328</v>
      </c>
      <c r="D38" s="7" t="s">
        <v>1</v>
      </c>
      <c r="E38" s="8">
        <f t="shared" si="0"/>
        <v>0.54652777777777772</v>
      </c>
      <c r="F38" s="30"/>
      <c r="G38" s="22"/>
      <c r="H38" s="6">
        <f t="shared" si="9"/>
        <v>0.54583333333333328</v>
      </c>
      <c r="I38" s="7" t="s">
        <v>1</v>
      </c>
      <c r="J38" s="8">
        <f t="shared" si="1"/>
        <v>0.54652777777777772</v>
      </c>
      <c r="K38" s="30"/>
      <c r="M38" s="125"/>
      <c r="N38" s="48">
        <f t="shared" si="10"/>
        <v>0.54583333333333328</v>
      </c>
      <c r="O38" s="49" t="s">
        <v>1</v>
      </c>
      <c r="P38" s="50">
        <f t="shared" si="2"/>
        <v>0.54652777777777772</v>
      </c>
      <c r="Q38" s="57"/>
      <c r="S38" s="22" t="s">
        <v>84</v>
      </c>
      <c r="T38" s="22"/>
      <c r="U38" s="22"/>
      <c r="V38" s="22"/>
      <c r="W38" s="22"/>
      <c r="X38" s="22"/>
      <c r="Y38" s="48">
        <f t="shared" si="11"/>
        <v>0.54583333333333328</v>
      </c>
      <c r="Z38" s="49" t="s">
        <v>1</v>
      </c>
      <c r="AA38" s="50">
        <f t="shared" si="3"/>
        <v>0.54652777777777772</v>
      </c>
      <c r="AB38" s="57"/>
      <c r="AC38" s="22"/>
      <c r="AD38" s="6">
        <f t="shared" si="12"/>
        <v>0.54583333333333328</v>
      </c>
      <c r="AE38" s="7" t="s">
        <v>1</v>
      </c>
      <c r="AF38" s="16">
        <f t="shared" si="4"/>
        <v>0.54652777777777772</v>
      </c>
      <c r="AG38" s="25"/>
      <c r="AH38" s="144"/>
      <c r="AJ38" s="6">
        <f t="shared" si="13"/>
        <v>0.54583333333333328</v>
      </c>
      <c r="AK38" s="7" t="s">
        <v>1</v>
      </c>
      <c r="AL38" s="16">
        <f t="shared" si="6"/>
        <v>0.54652777777777772</v>
      </c>
      <c r="AM38" s="25"/>
      <c r="AN38" s="144"/>
    </row>
    <row r="39" spans="1:40" ht="18" customHeight="1" x14ac:dyDescent="0.4">
      <c r="B39" s="200"/>
      <c r="C39" s="6">
        <f t="shared" si="8"/>
        <v>0.54652777777777772</v>
      </c>
      <c r="D39" s="7" t="s">
        <v>1</v>
      </c>
      <c r="E39" s="8">
        <f t="shared" si="0"/>
        <v>0.54722222222222217</v>
      </c>
      <c r="F39" s="30"/>
      <c r="G39" s="22"/>
      <c r="H39" s="6">
        <f t="shared" si="9"/>
        <v>0.54652777777777772</v>
      </c>
      <c r="I39" s="7" t="s">
        <v>1</v>
      </c>
      <c r="J39" s="8">
        <f t="shared" si="1"/>
        <v>0.54722222222222217</v>
      </c>
      <c r="K39" s="30"/>
      <c r="M39" s="125"/>
      <c r="N39" s="48">
        <f t="shared" si="10"/>
        <v>0.54652777777777772</v>
      </c>
      <c r="O39" s="49" t="s">
        <v>1</v>
      </c>
      <c r="P39" s="50">
        <f t="shared" si="2"/>
        <v>0.54722222222222217</v>
      </c>
      <c r="Q39" s="57"/>
      <c r="S39" s="129" t="s">
        <v>2</v>
      </c>
      <c r="T39" s="129"/>
      <c r="U39" s="129"/>
      <c r="V39" s="129"/>
      <c r="W39" s="165" t="s">
        <v>42</v>
      </c>
      <c r="X39" s="22"/>
      <c r="Y39" s="48">
        <f t="shared" si="11"/>
        <v>0.54652777777777772</v>
      </c>
      <c r="Z39" s="49" t="s">
        <v>1</v>
      </c>
      <c r="AA39" s="50">
        <f t="shared" si="3"/>
        <v>0.54722222222222217</v>
      </c>
      <c r="AB39" s="57"/>
      <c r="AC39" s="22"/>
      <c r="AD39" s="6">
        <f t="shared" si="12"/>
        <v>0.54652777777777772</v>
      </c>
      <c r="AE39" s="7" t="s">
        <v>1</v>
      </c>
      <c r="AF39" s="16">
        <f t="shared" si="4"/>
        <v>0.54722222222222217</v>
      </c>
      <c r="AG39" s="25"/>
      <c r="AH39" s="144"/>
      <c r="AJ39" s="6">
        <f t="shared" si="13"/>
        <v>0.54652777777777772</v>
      </c>
      <c r="AK39" s="7" t="s">
        <v>1</v>
      </c>
      <c r="AL39" s="16">
        <f t="shared" si="6"/>
        <v>0.54722222222222217</v>
      </c>
      <c r="AM39" s="25"/>
      <c r="AN39" s="144"/>
    </row>
    <row r="40" spans="1:40" x14ac:dyDescent="0.4">
      <c r="B40" s="200"/>
      <c r="C40" s="6">
        <f t="shared" si="8"/>
        <v>0.54722222222222217</v>
      </c>
      <c r="D40" s="7" t="s">
        <v>1</v>
      </c>
      <c r="E40" s="8">
        <f t="shared" si="0"/>
        <v>0.54791666666666661</v>
      </c>
      <c r="F40" s="30"/>
      <c r="G40" s="22"/>
      <c r="H40" s="6">
        <f t="shared" si="9"/>
        <v>0.54722222222222217</v>
      </c>
      <c r="I40" s="7" t="s">
        <v>1</v>
      </c>
      <c r="J40" s="8">
        <f t="shared" si="1"/>
        <v>0.54791666666666661</v>
      </c>
      <c r="K40" s="30"/>
      <c r="M40" s="125"/>
      <c r="N40" s="48">
        <f t="shared" si="10"/>
        <v>0.54722222222222217</v>
      </c>
      <c r="O40" s="49" t="s">
        <v>1</v>
      </c>
      <c r="P40" s="50">
        <f t="shared" si="2"/>
        <v>0.54791666666666661</v>
      </c>
      <c r="Q40" s="57"/>
      <c r="S40" s="129"/>
      <c r="T40" s="129"/>
      <c r="U40" s="129"/>
      <c r="V40" s="129"/>
      <c r="W40" s="166"/>
      <c r="X40" s="22"/>
      <c r="Y40" s="48">
        <f t="shared" si="11"/>
        <v>0.54722222222222217</v>
      </c>
      <c r="Z40" s="49" t="s">
        <v>1</v>
      </c>
      <c r="AA40" s="50">
        <f t="shared" si="3"/>
        <v>0.54791666666666661</v>
      </c>
      <c r="AB40" s="57"/>
      <c r="AC40" s="22"/>
      <c r="AD40" s="6">
        <f t="shared" si="12"/>
        <v>0.54722222222222217</v>
      </c>
      <c r="AE40" s="7" t="s">
        <v>1</v>
      </c>
      <c r="AF40" s="16">
        <f t="shared" si="4"/>
        <v>0.54791666666666661</v>
      </c>
      <c r="AG40" s="25"/>
      <c r="AH40" s="144"/>
      <c r="AJ40" s="6">
        <f t="shared" si="13"/>
        <v>0.54722222222222217</v>
      </c>
      <c r="AK40" s="7" t="s">
        <v>1</v>
      </c>
      <c r="AL40" s="16">
        <f t="shared" si="6"/>
        <v>0.54791666666666661</v>
      </c>
      <c r="AM40" s="25"/>
      <c r="AN40" s="144"/>
    </row>
    <row r="41" spans="1:40" x14ac:dyDescent="0.4">
      <c r="B41" s="200"/>
      <c r="C41" s="6">
        <f t="shared" si="8"/>
        <v>0.54791666666666661</v>
      </c>
      <c r="D41" s="7" t="s">
        <v>1</v>
      </c>
      <c r="E41" s="8">
        <f t="shared" si="0"/>
        <v>0.54861111111111105</v>
      </c>
      <c r="F41" s="30"/>
      <c r="G41" s="22"/>
      <c r="H41" s="6">
        <f t="shared" si="9"/>
        <v>0.54791666666666661</v>
      </c>
      <c r="I41" s="7" t="s">
        <v>1</v>
      </c>
      <c r="J41" s="8">
        <f t="shared" si="1"/>
        <v>0.54861111111111105</v>
      </c>
      <c r="K41" s="30"/>
      <c r="M41" s="125"/>
      <c r="N41" s="48">
        <f t="shared" si="10"/>
        <v>0.54791666666666661</v>
      </c>
      <c r="O41" s="49" t="s">
        <v>1</v>
      </c>
      <c r="P41" s="50">
        <f t="shared" si="2"/>
        <v>0.54861111111111105</v>
      </c>
      <c r="Q41" s="57"/>
      <c r="S41" s="129"/>
      <c r="T41" s="129"/>
      <c r="U41" s="129"/>
      <c r="V41" s="129"/>
      <c r="W41" s="167"/>
      <c r="X41" s="22"/>
      <c r="Y41" s="48">
        <f t="shared" si="11"/>
        <v>0.54791666666666661</v>
      </c>
      <c r="Z41" s="49" t="s">
        <v>1</v>
      </c>
      <c r="AA41" s="50">
        <f t="shared" si="3"/>
        <v>0.54861111111111105</v>
      </c>
      <c r="AB41" s="57"/>
      <c r="AC41" s="22"/>
      <c r="AD41" s="6">
        <f t="shared" si="12"/>
        <v>0.54791666666666661</v>
      </c>
      <c r="AE41" s="7" t="s">
        <v>1</v>
      </c>
      <c r="AF41" s="16">
        <f t="shared" si="4"/>
        <v>0.54861111111111105</v>
      </c>
      <c r="AG41" s="25"/>
      <c r="AH41" s="144"/>
      <c r="AJ41" s="6">
        <f t="shared" si="13"/>
        <v>0.54791666666666661</v>
      </c>
      <c r="AK41" s="7" t="s">
        <v>1</v>
      </c>
      <c r="AL41" s="16">
        <f t="shared" si="6"/>
        <v>0.54861111111111105</v>
      </c>
      <c r="AM41" s="25"/>
      <c r="AN41" s="144"/>
    </row>
    <row r="42" spans="1:40" x14ac:dyDescent="0.4">
      <c r="B42" s="200"/>
      <c r="C42" s="6">
        <f t="shared" si="8"/>
        <v>0.54861111111111105</v>
      </c>
      <c r="D42" s="7" t="s">
        <v>1</v>
      </c>
      <c r="E42" s="8">
        <f t="shared" si="0"/>
        <v>0.54930555555555549</v>
      </c>
      <c r="F42" s="30"/>
      <c r="G42" s="22"/>
      <c r="H42" s="6">
        <f t="shared" si="9"/>
        <v>0.54861111111111105</v>
      </c>
      <c r="I42" s="7" t="s">
        <v>1</v>
      </c>
      <c r="J42" s="8">
        <f t="shared" si="1"/>
        <v>0.54930555555555549</v>
      </c>
      <c r="K42" s="30"/>
      <c r="M42" s="125"/>
      <c r="N42" s="48">
        <f t="shared" si="10"/>
        <v>0.54861111111111105</v>
      </c>
      <c r="O42" s="49" t="s">
        <v>1</v>
      </c>
      <c r="P42" s="50">
        <f t="shared" si="2"/>
        <v>0.54930555555555549</v>
      </c>
      <c r="Q42" s="57"/>
      <c r="S42" s="152" t="s">
        <v>85</v>
      </c>
      <c r="T42" s="43">
        <f>E13+TIME(0,55,0)</f>
        <v>0.57986111111111105</v>
      </c>
      <c r="U42" s="44" t="s">
        <v>1</v>
      </c>
      <c r="V42" s="45">
        <f>T42+TIME(0,1,0)</f>
        <v>0.58055555555555549</v>
      </c>
      <c r="W42" s="59"/>
      <c r="X42" s="22"/>
      <c r="Y42" s="48">
        <f t="shared" si="11"/>
        <v>0.54861111111111105</v>
      </c>
      <c r="Z42" s="49" t="s">
        <v>1</v>
      </c>
      <c r="AA42" s="50">
        <f t="shared" si="3"/>
        <v>0.54930555555555549</v>
      </c>
      <c r="AB42" s="57"/>
      <c r="AC42" s="22"/>
      <c r="AD42" s="6">
        <f t="shared" si="12"/>
        <v>0.54861111111111105</v>
      </c>
      <c r="AE42" s="7" t="s">
        <v>1</v>
      </c>
      <c r="AF42" s="16">
        <f t="shared" si="4"/>
        <v>0.54930555555555549</v>
      </c>
      <c r="AG42" s="25"/>
      <c r="AH42" s="144"/>
      <c r="AJ42" s="6">
        <f t="shared" si="13"/>
        <v>0.54861111111111105</v>
      </c>
      <c r="AK42" s="7" t="s">
        <v>1</v>
      </c>
      <c r="AL42" s="16">
        <f t="shared" si="6"/>
        <v>0.54930555555555549</v>
      </c>
      <c r="AM42" s="25"/>
      <c r="AN42" s="144"/>
    </row>
    <row r="43" spans="1:40" x14ac:dyDescent="0.4">
      <c r="B43" s="200"/>
      <c r="C43" s="6">
        <f t="shared" si="8"/>
        <v>0.54930555555555549</v>
      </c>
      <c r="D43" s="7" t="s">
        <v>1</v>
      </c>
      <c r="E43" s="8">
        <f t="shared" si="0"/>
        <v>0.54999999999999993</v>
      </c>
      <c r="F43" s="30"/>
      <c r="G43" s="22"/>
      <c r="H43" s="6">
        <f t="shared" si="9"/>
        <v>0.54930555555555549</v>
      </c>
      <c r="I43" s="7" t="s">
        <v>1</v>
      </c>
      <c r="J43" s="8">
        <f t="shared" si="1"/>
        <v>0.54999999999999993</v>
      </c>
      <c r="K43" s="30"/>
      <c r="M43" s="125"/>
      <c r="N43" s="48">
        <f t="shared" si="10"/>
        <v>0.54930555555555549</v>
      </c>
      <c r="O43" s="49" t="s">
        <v>1</v>
      </c>
      <c r="P43" s="50">
        <f t="shared" si="2"/>
        <v>0.54999999999999993</v>
      </c>
      <c r="Q43" s="57"/>
      <c r="S43" s="129"/>
      <c r="T43" s="48">
        <f>V42</f>
        <v>0.58055555555555549</v>
      </c>
      <c r="U43" s="49" t="s">
        <v>1</v>
      </c>
      <c r="V43" s="50">
        <f>T43+TIME(0,1,0)</f>
        <v>0.58124999999999993</v>
      </c>
      <c r="W43" s="57"/>
      <c r="X43" s="22"/>
      <c r="Y43" s="48">
        <f t="shared" si="11"/>
        <v>0.54930555555555549</v>
      </c>
      <c r="Z43" s="49" t="s">
        <v>1</v>
      </c>
      <c r="AA43" s="50">
        <f t="shared" si="3"/>
        <v>0.54999999999999993</v>
      </c>
      <c r="AB43" s="57"/>
      <c r="AC43" s="22"/>
      <c r="AD43" s="6">
        <f t="shared" si="12"/>
        <v>0.54930555555555549</v>
      </c>
      <c r="AE43" s="7" t="s">
        <v>1</v>
      </c>
      <c r="AF43" s="16">
        <f t="shared" si="4"/>
        <v>0.54999999999999993</v>
      </c>
      <c r="AG43" s="25"/>
      <c r="AH43" s="144"/>
      <c r="AJ43" s="6">
        <f t="shared" si="13"/>
        <v>0.54930555555555549</v>
      </c>
      <c r="AK43" s="7" t="s">
        <v>1</v>
      </c>
      <c r="AL43" s="16">
        <f t="shared" si="6"/>
        <v>0.54999999999999993</v>
      </c>
      <c r="AM43" s="25"/>
      <c r="AN43" s="144"/>
    </row>
    <row r="44" spans="1:40" ht="18" customHeight="1" x14ac:dyDescent="0.4">
      <c r="B44" s="200"/>
      <c r="C44" s="6">
        <f t="shared" si="8"/>
        <v>0.54999999999999993</v>
      </c>
      <c r="D44" s="7" t="s">
        <v>1</v>
      </c>
      <c r="E44" s="8">
        <f t="shared" si="0"/>
        <v>0.55069444444444438</v>
      </c>
      <c r="F44" s="30"/>
      <c r="G44" s="22"/>
      <c r="H44" s="6">
        <f t="shared" si="9"/>
        <v>0.54999999999999993</v>
      </c>
      <c r="I44" s="7" t="s">
        <v>1</v>
      </c>
      <c r="J44" s="8">
        <f t="shared" si="1"/>
        <v>0.55069444444444438</v>
      </c>
      <c r="K44" s="30"/>
      <c r="M44" s="125"/>
      <c r="N44" s="48">
        <f t="shared" si="10"/>
        <v>0.54999999999999993</v>
      </c>
      <c r="O44" s="49" t="s">
        <v>1</v>
      </c>
      <c r="P44" s="50">
        <f t="shared" si="2"/>
        <v>0.55069444444444438</v>
      </c>
      <c r="Q44" s="57"/>
      <c r="S44" s="129"/>
      <c r="T44" s="48">
        <f>V43</f>
        <v>0.58124999999999993</v>
      </c>
      <c r="U44" s="49" t="s">
        <v>1</v>
      </c>
      <c r="V44" s="50">
        <f>T44+TIME(0,1,0)</f>
        <v>0.58194444444444438</v>
      </c>
      <c r="W44" s="51"/>
      <c r="X44" s="22"/>
      <c r="Y44" s="48">
        <f t="shared" si="11"/>
        <v>0.54999999999999993</v>
      </c>
      <c r="Z44" s="49" t="s">
        <v>1</v>
      </c>
      <c r="AA44" s="50">
        <f t="shared" si="3"/>
        <v>0.55069444444444438</v>
      </c>
      <c r="AB44" s="57"/>
      <c r="AC44" s="22"/>
      <c r="AD44" s="6">
        <f t="shared" si="12"/>
        <v>0.54999999999999993</v>
      </c>
      <c r="AE44" s="7" t="s">
        <v>1</v>
      </c>
      <c r="AF44" s="16">
        <f t="shared" si="4"/>
        <v>0.55069444444444438</v>
      </c>
      <c r="AG44" s="25"/>
      <c r="AH44" s="144"/>
      <c r="AJ44" s="6">
        <f t="shared" si="13"/>
        <v>0.54999999999999993</v>
      </c>
      <c r="AK44" s="7" t="s">
        <v>1</v>
      </c>
      <c r="AL44" s="16">
        <f t="shared" si="6"/>
        <v>0.55069444444444438</v>
      </c>
      <c r="AM44" s="25"/>
      <c r="AN44" s="144"/>
    </row>
    <row r="45" spans="1:40" x14ac:dyDescent="0.4">
      <c r="B45" s="200"/>
      <c r="C45" s="6">
        <f t="shared" si="8"/>
        <v>0.55069444444444438</v>
      </c>
      <c r="D45" s="7" t="s">
        <v>1</v>
      </c>
      <c r="E45" s="8">
        <f t="shared" si="0"/>
        <v>0.55138888888888882</v>
      </c>
      <c r="F45" s="30"/>
      <c r="G45" s="22"/>
      <c r="H45" s="6">
        <f t="shared" si="9"/>
        <v>0.55069444444444438</v>
      </c>
      <c r="I45" s="7" t="s">
        <v>1</v>
      </c>
      <c r="J45" s="8">
        <f t="shared" si="1"/>
        <v>0.55138888888888882</v>
      </c>
      <c r="K45" s="30"/>
      <c r="M45" s="125"/>
      <c r="N45" s="48">
        <f t="shared" si="10"/>
        <v>0.55069444444444438</v>
      </c>
      <c r="O45" s="49" t="s">
        <v>1</v>
      </c>
      <c r="P45" s="50">
        <f t="shared" si="2"/>
        <v>0.55138888888888882</v>
      </c>
      <c r="Q45" s="57"/>
      <c r="S45" s="129"/>
      <c r="T45" s="48">
        <f>V44</f>
        <v>0.58194444444444438</v>
      </c>
      <c r="U45" s="49" t="s">
        <v>1</v>
      </c>
      <c r="V45" s="50">
        <f>T45+TIME(0,1,0)</f>
        <v>0.58263888888888882</v>
      </c>
      <c r="W45" s="51"/>
      <c r="X45" s="22"/>
      <c r="Y45" s="48">
        <f t="shared" si="11"/>
        <v>0.55069444444444438</v>
      </c>
      <c r="Z45" s="49" t="s">
        <v>1</v>
      </c>
      <c r="AA45" s="50">
        <f t="shared" si="3"/>
        <v>0.55138888888888882</v>
      </c>
      <c r="AB45" s="57"/>
      <c r="AC45" s="22"/>
      <c r="AD45" s="6">
        <f t="shared" si="12"/>
        <v>0.55069444444444438</v>
      </c>
      <c r="AE45" s="7" t="s">
        <v>1</v>
      </c>
      <c r="AF45" s="16">
        <f t="shared" si="4"/>
        <v>0.55138888888888882</v>
      </c>
      <c r="AG45" s="25"/>
      <c r="AH45" s="144"/>
      <c r="AJ45" s="6">
        <f t="shared" si="13"/>
        <v>0.55069444444444438</v>
      </c>
      <c r="AK45" s="7" t="s">
        <v>1</v>
      </c>
      <c r="AL45" s="16">
        <f t="shared" si="6"/>
        <v>0.55138888888888882</v>
      </c>
      <c r="AM45" s="25"/>
      <c r="AN45" s="144"/>
    </row>
    <row r="46" spans="1:40" x14ac:dyDescent="0.4">
      <c r="B46" s="200"/>
      <c r="C46" s="6">
        <f t="shared" si="8"/>
        <v>0.55138888888888882</v>
      </c>
      <c r="D46" s="7" t="s">
        <v>1</v>
      </c>
      <c r="E46" s="8">
        <f t="shared" si="0"/>
        <v>0.55208333333333326</v>
      </c>
      <c r="F46" s="30"/>
      <c r="G46" s="22"/>
      <c r="H46" s="6">
        <f t="shared" si="9"/>
        <v>0.55138888888888882</v>
      </c>
      <c r="I46" s="7" t="s">
        <v>1</v>
      </c>
      <c r="J46" s="8">
        <f t="shared" si="1"/>
        <v>0.55208333333333326</v>
      </c>
      <c r="K46" s="30"/>
      <c r="M46" s="125"/>
      <c r="N46" s="48">
        <f t="shared" si="10"/>
        <v>0.55138888888888882</v>
      </c>
      <c r="O46" s="49" t="s">
        <v>1</v>
      </c>
      <c r="P46" s="50">
        <f t="shared" si="2"/>
        <v>0.55208333333333326</v>
      </c>
      <c r="Q46" s="51"/>
      <c r="S46" s="129"/>
      <c r="T46" s="52">
        <f>V45</f>
        <v>0.58263888888888882</v>
      </c>
      <c r="U46" s="53" t="s">
        <v>1</v>
      </c>
      <c r="V46" s="54">
        <f>T46+TIME(0,1,0)</f>
        <v>0.58333333333333326</v>
      </c>
      <c r="W46" s="71"/>
      <c r="X46" s="22"/>
      <c r="Y46" s="48">
        <f t="shared" si="11"/>
        <v>0.55138888888888882</v>
      </c>
      <c r="Z46" s="49" t="s">
        <v>1</v>
      </c>
      <c r="AA46" s="50">
        <f t="shared" si="3"/>
        <v>0.55208333333333326</v>
      </c>
      <c r="AB46" s="51"/>
      <c r="AC46" s="22"/>
      <c r="AD46" s="6">
        <f t="shared" si="12"/>
        <v>0.55138888888888882</v>
      </c>
      <c r="AE46" s="7" t="s">
        <v>1</v>
      </c>
      <c r="AF46" s="16">
        <f t="shared" si="4"/>
        <v>0.55208333333333326</v>
      </c>
      <c r="AG46" s="25"/>
      <c r="AH46" s="144"/>
      <c r="AJ46" s="6">
        <f t="shared" si="13"/>
        <v>0.55138888888888882</v>
      </c>
      <c r="AK46" s="7" t="s">
        <v>1</v>
      </c>
      <c r="AL46" s="16">
        <f t="shared" si="6"/>
        <v>0.55208333333333326</v>
      </c>
      <c r="AM46" s="25"/>
      <c r="AN46" s="144"/>
    </row>
    <row r="47" spans="1:40" x14ac:dyDescent="0.4">
      <c r="B47" s="200"/>
      <c r="C47" s="6">
        <f t="shared" si="8"/>
        <v>0.55208333333333326</v>
      </c>
      <c r="D47" s="7" t="s">
        <v>1</v>
      </c>
      <c r="E47" s="8">
        <f t="shared" si="0"/>
        <v>0.5527777777777777</v>
      </c>
      <c r="F47" s="30"/>
      <c r="G47" s="22"/>
      <c r="H47" s="6">
        <f t="shared" si="9"/>
        <v>0.55208333333333326</v>
      </c>
      <c r="I47" s="7" t="s">
        <v>1</v>
      </c>
      <c r="J47" s="8">
        <f t="shared" si="1"/>
        <v>0.5527777777777777</v>
      </c>
      <c r="K47" s="30"/>
      <c r="M47" s="125"/>
      <c r="N47" s="48">
        <f t="shared" si="10"/>
        <v>0.55208333333333326</v>
      </c>
      <c r="O47" s="49" t="s">
        <v>1</v>
      </c>
      <c r="P47" s="50">
        <f t="shared" si="2"/>
        <v>0.5527777777777777</v>
      </c>
      <c r="Q47" s="51"/>
      <c r="S47" s="22"/>
      <c r="T47" s="22"/>
      <c r="U47" s="22"/>
      <c r="V47" s="22"/>
      <c r="W47" s="22"/>
      <c r="X47" s="22"/>
      <c r="Y47" s="48">
        <f t="shared" si="11"/>
        <v>0.55208333333333326</v>
      </c>
      <c r="Z47" s="49" t="s">
        <v>1</v>
      </c>
      <c r="AA47" s="50">
        <f t="shared" si="3"/>
        <v>0.5527777777777777</v>
      </c>
      <c r="AB47" s="51"/>
      <c r="AC47" s="22"/>
      <c r="AD47" s="6">
        <f t="shared" si="12"/>
        <v>0.55208333333333326</v>
      </c>
      <c r="AE47" s="7" t="s">
        <v>1</v>
      </c>
      <c r="AF47" s="16">
        <f t="shared" si="4"/>
        <v>0.5527777777777777</v>
      </c>
      <c r="AG47" s="25"/>
      <c r="AH47" s="144"/>
      <c r="AJ47" s="6">
        <f t="shared" si="13"/>
        <v>0.55208333333333326</v>
      </c>
      <c r="AK47" s="7" t="s">
        <v>1</v>
      </c>
      <c r="AL47" s="16">
        <f t="shared" si="6"/>
        <v>0.5527777777777777</v>
      </c>
      <c r="AM47" s="25"/>
      <c r="AN47" s="144"/>
    </row>
    <row r="48" spans="1:40" x14ac:dyDescent="0.4">
      <c r="B48" s="200"/>
      <c r="C48" s="6">
        <f t="shared" si="8"/>
        <v>0.5527777777777777</v>
      </c>
      <c r="D48" s="7" t="s">
        <v>1</v>
      </c>
      <c r="E48" s="8">
        <f t="shared" si="0"/>
        <v>0.55347222222222214</v>
      </c>
      <c r="F48" s="30"/>
      <c r="G48" s="22"/>
      <c r="H48" s="6">
        <f t="shared" si="9"/>
        <v>0.5527777777777777</v>
      </c>
      <c r="I48" s="7" t="s">
        <v>1</v>
      </c>
      <c r="J48" s="8">
        <f t="shared" si="1"/>
        <v>0.55347222222222214</v>
      </c>
      <c r="K48" s="30"/>
      <c r="M48" s="125"/>
      <c r="N48" s="48">
        <f t="shared" si="10"/>
        <v>0.5527777777777777</v>
      </c>
      <c r="O48" s="49" t="s">
        <v>1</v>
      </c>
      <c r="P48" s="50">
        <f t="shared" si="2"/>
        <v>0.55347222222222214</v>
      </c>
      <c r="Q48" s="51"/>
      <c r="Y48" s="48">
        <f t="shared" si="11"/>
        <v>0.5527777777777777</v>
      </c>
      <c r="Z48" s="49" t="s">
        <v>1</v>
      </c>
      <c r="AA48" s="50">
        <f t="shared" si="3"/>
        <v>0.55347222222222214</v>
      </c>
      <c r="AB48" s="51"/>
      <c r="AC48" s="22"/>
      <c r="AD48" s="6">
        <f t="shared" si="12"/>
        <v>0.5527777777777777</v>
      </c>
      <c r="AE48" s="7" t="s">
        <v>1</v>
      </c>
      <c r="AF48" s="16">
        <f t="shared" si="4"/>
        <v>0.55347222222222214</v>
      </c>
      <c r="AG48" s="25"/>
      <c r="AH48" s="144"/>
      <c r="AJ48" s="6">
        <f t="shared" si="13"/>
        <v>0.5527777777777777</v>
      </c>
      <c r="AK48" s="7" t="s">
        <v>1</v>
      </c>
      <c r="AL48" s="16">
        <f t="shared" si="6"/>
        <v>0.55347222222222214</v>
      </c>
      <c r="AM48" s="25"/>
      <c r="AN48" s="144"/>
    </row>
    <row r="49" spans="2:40" x14ac:dyDescent="0.4">
      <c r="B49" s="200"/>
      <c r="C49" s="6">
        <f t="shared" si="8"/>
        <v>0.55347222222222214</v>
      </c>
      <c r="D49" s="7" t="s">
        <v>1</v>
      </c>
      <c r="E49" s="8">
        <f t="shared" si="0"/>
        <v>0.55416666666666659</v>
      </c>
      <c r="F49" s="30"/>
      <c r="G49" s="22"/>
      <c r="H49" s="6">
        <f t="shared" si="9"/>
        <v>0.55347222222222214</v>
      </c>
      <c r="I49" s="7" t="s">
        <v>1</v>
      </c>
      <c r="J49" s="8">
        <f t="shared" si="1"/>
        <v>0.55416666666666659</v>
      </c>
      <c r="K49" s="30"/>
      <c r="M49" s="125"/>
      <c r="N49" s="48">
        <f t="shared" si="10"/>
        <v>0.55347222222222214</v>
      </c>
      <c r="O49" s="49" t="s">
        <v>1</v>
      </c>
      <c r="P49" s="50">
        <f t="shared" si="2"/>
        <v>0.55416666666666659</v>
      </c>
      <c r="Q49" s="57"/>
      <c r="Y49" s="48">
        <f t="shared" si="11"/>
        <v>0.55347222222222214</v>
      </c>
      <c r="Z49" s="49" t="s">
        <v>1</v>
      </c>
      <c r="AA49" s="50">
        <f t="shared" si="3"/>
        <v>0.55416666666666659</v>
      </c>
      <c r="AB49" s="57"/>
      <c r="AC49" s="22"/>
      <c r="AD49" s="6">
        <f t="shared" si="12"/>
        <v>0.55347222222222214</v>
      </c>
      <c r="AE49" s="7" t="s">
        <v>1</v>
      </c>
      <c r="AF49" s="16">
        <f t="shared" si="4"/>
        <v>0.55416666666666659</v>
      </c>
      <c r="AG49" s="25"/>
      <c r="AH49" s="144"/>
      <c r="AJ49" s="6">
        <f t="shared" si="13"/>
        <v>0.55347222222222214</v>
      </c>
      <c r="AK49" s="7" t="s">
        <v>1</v>
      </c>
      <c r="AL49" s="16">
        <f t="shared" si="6"/>
        <v>0.55416666666666659</v>
      </c>
      <c r="AM49" s="25"/>
      <c r="AN49" s="144"/>
    </row>
    <row r="50" spans="2:40" x14ac:dyDescent="0.4">
      <c r="B50" s="200"/>
      <c r="C50" s="6">
        <f t="shared" si="8"/>
        <v>0.55416666666666659</v>
      </c>
      <c r="D50" s="7" t="s">
        <v>1</v>
      </c>
      <c r="E50" s="8">
        <f t="shared" si="0"/>
        <v>0.55486111111111103</v>
      </c>
      <c r="F50" s="30"/>
      <c r="G50" s="22"/>
      <c r="H50" s="6">
        <f t="shared" si="9"/>
        <v>0.55416666666666659</v>
      </c>
      <c r="I50" s="7" t="s">
        <v>1</v>
      </c>
      <c r="J50" s="8">
        <f t="shared" si="1"/>
        <v>0.55486111111111103</v>
      </c>
      <c r="K50" s="30"/>
      <c r="M50" s="125"/>
      <c r="N50" s="48">
        <f t="shared" si="10"/>
        <v>0.55416666666666659</v>
      </c>
      <c r="O50" s="49" t="s">
        <v>1</v>
      </c>
      <c r="P50" s="50">
        <f t="shared" si="2"/>
        <v>0.55486111111111103</v>
      </c>
      <c r="Q50" s="57"/>
      <c r="Y50" s="48">
        <f t="shared" si="11"/>
        <v>0.55416666666666659</v>
      </c>
      <c r="Z50" s="49" t="s">
        <v>1</v>
      </c>
      <c r="AA50" s="50">
        <f t="shared" si="3"/>
        <v>0.55486111111111103</v>
      </c>
      <c r="AB50" s="57"/>
      <c r="AC50" s="22"/>
      <c r="AD50" s="6">
        <f t="shared" si="12"/>
        <v>0.55416666666666659</v>
      </c>
      <c r="AE50" s="7" t="s">
        <v>1</v>
      </c>
      <c r="AF50" s="16">
        <f t="shared" si="4"/>
        <v>0.55486111111111103</v>
      </c>
      <c r="AG50" s="25"/>
      <c r="AH50" s="144"/>
      <c r="AJ50" s="6">
        <f t="shared" si="13"/>
        <v>0.55416666666666659</v>
      </c>
      <c r="AK50" s="7" t="s">
        <v>1</v>
      </c>
      <c r="AL50" s="16">
        <f t="shared" si="6"/>
        <v>0.55486111111111103</v>
      </c>
      <c r="AM50" s="25"/>
      <c r="AN50" s="144"/>
    </row>
    <row r="51" spans="2:40" x14ac:dyDescent="0.4">
      <c r="B51" s="200"/>
      <c r="C51" s="6">
        <f t="shared" si="8"/>
        <v>0.55486111111111103</v>
      </c>
      <c r="D51" s="7" t="s">
        <v>1</v>
      </c>
      <c r="E51" s="8">
        <f t="shared" si="0"/>
        <v>0.55555555555555547</v>
      </c>
      <c r="F51" s="30"/>
      <c r="G51" s="22"/>
      <c r="H51" s="6">
        <f t="shared" si="9"/>
        <v>0.55486111111111103</v>
      </c>
      <c r="I51" s="7" t="s">
        <v>1</v>
      </c>
      <c r="J51" s="8">
        <f t="shared" si="1"/>
        <v>0.55555555555555547</v>
      </c>
      <c r="K51" s="30"/>
      <c r="M51" s="125"/>
      <c r="N51" s="48">
        <f t="shared" si="10"/>
        <v>0.55486111111111103</v>
      </c>
      <c r="O51" s="49" t="s">
        <v>1</v>
      </c>
      <c r="P51" s="50">
        <f t="shared" si="2"/>
        <v>0.55555555555555547</v>
      </c>
      <c r="Q51" s="57"/>
      <c r="Y51" s="48">
        <f t="shared" si="11"/>
        <v>0.55486111111111103</v>
      </c>
      <c r="Z51" s="49" t="s">
        <v>1</v>
      </c>
      <c r="AA51" s="50">
        <f t="shared" si="3"/>
        <v>0.55555555555555547</v>
      </c>
      <c r="AB51" s="57"/>
      <c r="AC51" s="22"/>
      <c r="AD51" s="6">
        <f t="shared" si="12"/>
        <v>0.55486111111111103</v>
      </c>
      <c r="AE51" s="7" t="s">
        <v>1</v>
      </c>
      <c r="AF51" s="16">
        <f t="shared" si="4"/>
        <v>0.55555555555555547</v>
      </c>
      <c r="AG51" s="25"/>
      <c r="AH51" s="144"/>
      <c r="AJ51" s="6">
        <f t="shared" si="13"/>
        <v>0.55486111111111103</v>
      </c>
      <c r="AK51" s="7" t="s">
        <v>1</v>
      </c>
      <c r="AL51" s="16">
        <f t="shared" si="6"/>
        <v>0.55555555555555547</v>
      </c>
      <c r="AM51" s="25"/>
      <c r="AN51" s="144"/>
    </row>
    <row r="52" spans="2:40" x14ac:dyDescent="0.4">
      <c r="B52" s="200"/>
      <c r="C52" s="6">
        <f t="shared" si="8"/>
        <v>0.55555555555555547</v>
      </c>
      <c r="D52" s="7" t="s">
        <v>1</v>
      </c>
      <c r="E52" s="8">
        <f t="shared" si="0"/>
        <v>0.55624999999999991</v>
      </c>
      <c r="F52" s="30"/>
      <c r="G52" s="22"/>
      <c r="H52" s="6">
        <f t="shared" si="9"/>
        <v>0.55555555555555547</v>
      </c>
      <c r="I52" s="7" t="s">
        <v>1</v>
      </c>
      <c r="J52" s="8">
        <f t="shared" si="1"/>
        <v>0.55624999999999991</v>
      </c>
      <c r="K52" s="30"/>
      <c r="M52" s="125"/>
      <c r="N52" s="48">
        <f t="shared" si="10"/>
        <v>0.55555555555555547</v>
      </c>
      <c r="O52" s="49" t="s">
        <v>1</v>
      </c>
      <c r="P52" s="50">
        <f t="shared" si="2"/>
        <v>0.55624999999999991</v>
      </c>
      <c r="Q52" s="57"/>
      <c r="Y52" s="48">
        <f t="shared" si="11"/>
        <v>0.55555555555555547</v>
      </c>
      <c r="Z52" s="49" t="s">
        <v>1</v>
      </c>
      <c r="AA52" s="50">
        <f t="shared" si="3"/>
        <v>0.55624999999999991</v>
      </c>
      <c r="AB52" s="57"/>
      <c r="AC52" s="22"/>
      <c r="AD52" s="6">
        <f t="shared" si="12"/>
        <v>0.55555555555555547</v>
      </c>
      <c r="AE52" s="7" t="s">
        <v>1</v>
      </c>
      <c r="AF52" s="16">
        <f t="shared" si="4"/>
        <v>0.55624999999999991</v>
      </c>
      <c r="AG52" s="25"/>
      <c r="AH52" s="144"/>
      <c r="AJ52" s="6">
        <f t="shared" si="13"/>
        <v>0.55555555555555547</v>
      </c>
      <c r="AK52" s="7" t="s">
        <v>1</v>
      </c>
      <c r="AL52" s="16">
        <f t="shared" si="6"/>
        <v>0.55624999999999991</v>
      </c>
      <c r="AM52" s="25"/>
      <c r="AN52" s="144"/>
    </row>
    <row r="53" spans="2:40" x14ac:dyDescent="0.4">
      <c r="B53" s="200"/>
      <c r="C53" s="6">
        <f t="shared" si="8"/>
        <v>0.55624999999999991</v>
      </c>
      <c r="D53" s="7" t="s">
        <v>1</v>
      </c>
      <c r="E53" s="8">
        <f t="shared" si="0"/>
        <v>0.55694444444444435</v>
      </c>
      <c r="F53" s="30"/>
      <c r="G53" s="22"/>
      <c r="H53" s="6">
        <f t="shared" si="9"/>
        <v>0.55624999999999991</v>
      </c>
      <c r="I53" s="7" t="s">
        <v>1</v>
      </c>
      <c r="J53" s="8">
        <f t="shared" si="1"/>
        <v>0.55694444444444435</v>
      </c>
      <c r="K53" s="30"/>
      <c r="M53" s="125"/>
      <c r="N53" s="48">
        <f t="shared" si="10"/>
        <v>0.55624999999999991</v>
      </c>
      <c r="O53" s="49" t="s">
        <v>1</v>
      </c>
      <c r="P53" s="50">
        <f t="shared" si="2"/>
        <v>0.55694444444444435</v>
      </c>
      <c r="Q53" s="57"/>
      <c r="Y53" s="48">
        <f t="shared" si="11"/>
        <v>0.55624999999999991</v>
      </c>
      <c r="Z53" s="49" t="s">
        <v>1</v>
      </c>
      <c r="AA53" s="50">
        <f t="shared" si="3"/>
        <v>0.55694444444444435</v>
      </c>
      <c r="AB53" s="57"/>
      <c r="AC53" s="22"/>
      <c r="AD53" s="6">
        <f t="shared" si="12"/>
        <v>0.55624999999999991</v>
      </c>
      <c r="AE53" s="7" t="s">
        <v>1</v>
      </c>
      <c r="AF53" s="16">
        <f t="shared" si="4"/>
        <v>0.55694444444444435</v>
      </c>
      <c r="AG53" s="25"/>
      <c r="AH53" s="144"/>
      <c r="AJ53" s="6">
        <f t="shared" si="13"/>
        <v>0.55624999999999991</v>
      </c>
      <c r="AK53" s="7" t="s">
        <v>1</v>
      </c>
      <c r="AL53" s="16">
        <f t="shared" si="6"/>
        <v>0.55694444444444435</v>
      </c>
      <c r="AM53" s="25"/>
      <c r="AN53" s="144"/>
    </row>
    <row r="54" spans="2:40" x14ac:dyDescent="0.4">
      <c r="B54" s="200"/>
      <c r="C54" s="6">
        <f t="shared" si="8"/>
        <v>0.55694444444444435</v>
      </c>
      <c r="D54" s="7" t="s">
        <v>1</v>
      </c>
      <c r="E54" s="8">
        <f t="shared" si="0"/>
        <v>0.5576388888888888</v>
      </c>
      <c r="F54" s="30"/>
      <c r="G54" s="22"/>
      <c r="H54" s="6">
        <f t="shared" si="9"/>
        <v>0.55694444444444435</v>
      </c>
      <c r="I54" s="7" t="s">
        <v>1</v>
      </c>
      <c r="J54" s="8">
        <f t="shared" si="1"/>
        <v>0.5576388888888888</v>
      </c>
      <c r="K54" s="30"/>
      <c r="M54" s="125"/>
      <c r="N54" s="48">
        <f t="shared" si="10"/>
        <v>0.55694444444444435</v>
      </c>
      <c r="O54" s="49" t="s">
        <v>1</v>
      </c>
      <c r="P54" s="50">
        <f t="shared" si="2"/>
        <v>0.5576388888888888</v>
      </c>
      <c r="Q54" s="57"/>
      <c r="Y54" s="48">
        <f t="shared" si="11"/>
        <v>0.55694444444444435</v>
      </c>
      <c r="Z54" s="49" t="s">
        <v>1</v>
      </c>
      <c r="AA54" s="50">
        <f t="shared" si="3"/>
        <v>0.5576388888888888</v>
      </c>
      <c r="AB54" s="57"/>
      <c r="AC54" s="22"/>
      <c r="AD54" s="6">
        <f t="shared" si="12"/>
        <v>0.55694444444444435</v>
      </c>
      <c r="AE54" s="7" t="s">
        <v>1</v>
      </c>
      <c r="AF54" s="16">
        <f t="shared" si="4"/>
        <v>0.5576388888888888</v>
      </c>
      <c r="AG54" s="25"/>
      <c r="AH54" s="144"/>
      <c r="AJ54" s="6">
        <f t="shared" si="13"/>
        <v>0.55694444444444435</v>
      </c>
      <c r="AK54" s="7" t="s">
        <v>1</v>
      </c>
      <c r="AL54" s="16">
        <f t="shared" si="6"/>
        <v>0.5576388888888888</v>
      </c>
      <c r="AM54" s="25"/>
      <c r="AN54" s="144"/>
    </row>
    <row r="55" spans="2:40" x14ac:dyDescent="0.4">
      <c r="B55" s="200"/>
      <c r="C55" s="6">
        <f t="shared" si="8"/>
        <v>0.5576388888888888</v>
      </c>
      <c r="D55" s="7" t="s">
        <v>1</v>
      </c>
      <c r="E55" s="8">
        <f t="shared" si="0"/>
        <v>0.55833333333333324</v>
      </c>
      <c r="F55" s="30"/>
      <c r="G55" s="22"/>
      <c r="H55" s="6">
        <f t="shared" si="9"/>
        <v>0.5576388888888888</v>
      </c>
      <c r="I55" s="7" t="s">
        <v>1</v>
      </c>
      <c r="J55" s="8">
        <f t="shared" si="1"/>
        <v>0.55833333333333324</v>
      </c>
      <c r="K55" s="30"/>
      <c r="M55" s="125"/>
      <c r="N55" s="48">
        <f t="shared" si="10"/>
        <v>0.5576388888888888</v>
      </c>
      <c r="O55" s="49" t="s">
        <v>1</v>
      </c>
      <c r="P55" s="50">
        <f t="shared" si="2"/>
        <v>0.55833333333333324</v>
      </c>
      <c r="Q55" s="57"/>
      <c r="Y55" s="48">
        <f t="shared" si="11"/>
        <v>0.5576388888888888</v>
      </c>
      <c r="Z55" s="49" t="s">
        <v>1</v>
      </c>
      <c r="AA55" s="50">
        <f t="shared" si="3"/>
        <v>0.55833333333333324</v>
      </c>
      <c r="AB55" s="57"/>
      <c r="AC55" s="22"/>
      <c r="AD55" s="6">
        <f t="shared" si="12"/>
        <v>0.5576388888888888</v>
      </c>
      <c r="AE55" s="7" t="s">
        <v>1</v>
      </c>
      <c r="AF55" s="16">
        <f t="shared" si="4"/>
        <v>0.55833333333333324</v>
      </c>
      <c r="AG55" s="25"/>
      <c r="AH55" s="144"/>
      <c r="AJ55" s="6">
        <f t="shared" si="13"/>
        <v>0.5576388888888888</v>
      </c>
      <c r="AK55" s="7" t="s">
        <v>1</v>
      </c>
      <c r="AL55" s="16">
        <f t="shared" si="6"/>
        <v>0.55833333333333324</v>
      </c>
      <c r="AM55" s="25"/>
      <c r="AN55" s="144"/>
    </row>
    <row r="56" spans="2:40" x14ac:dyDescent="0.4">
      <c r="B56" s="200"/>
      <c r="C56" s="6">
        <f t="shared" si="8"/>
        <v>0.55833333333333324</v>
      </c>
      <c r="D56" s="7" t="s">
        <v>1</v>
      </c>
      <c r="E56" s="8">
        <f t="shared" si="0"/>
        <v>0.55902777777777768</v>
      </c>
      <c r="F56" s="30"/>
      <c r="G56" s="22"/>
      <c r="H56" s="6">
        <f t="shared" si="9"/>
        <v>0.55833333333333324</v>
      </c>
      <c r="I56" s="7" t="s">
        <v>1</v>
      </c>
      <c r="J56" s="8">
        <f t="shared" si="1"/>
        <v>0.55902777777777768</v>
      </c>
      <c r="K56" s="30"/>
      <c r="M56" s="125"/>
      <c r="N56" s="48">
        <f t="shared" si="10"/>
        <v>0.55833333333333324</v>
      </c>
      <c r="O56" s="49" t="s">
        <v>1</v>
      </c>
      <c r="P56" s="50">
        <f t="shared" si="2"/>
        <v>0.55902777777777768</v>
      </c>
      <c r="Q56" s="57"/>
      <c r="Y56" s="48">
        <f t="shared" si="11"/>
        <v>0.55833333333333324</v>
      </c>
      <c r="Z56" s="49" t="s">
        <v>1</v>
      </c>
      <c r="AA56" s="50">
        <f t="shared" si="3"/>
        <v>0.55902777777777768</v>
      </c>
      <c r="AB56" s="57"/>
      <c r="AC56" s="22"/>
      <c r="AD56" s="6">
        <f t="shared" si="12"/>
        <v>0.55833333333333324</v>
      </c>
      <c r="AE56" s="7" t="s">
        <v>1</v>
      </c>
      <c r="AF56" s="16">
        <f t="shared" si="4"/>
        <v>0.55902777777777768</v>
      </c>
      <c r="AG56" s="25"/>
      <c r="AH56" s="144"/>
      <c r="AJ56" s="6">
        <f t="shared" si="13"/>
        <v>0.55833333333333324</v>
      </c>
      <c r="AK56" s="7" t="s">
        <v>1</v>
      </c>
      <c r="AL56" s="16">
        <f t="shared" si="6"/>
        <v>0.55902777777777768</v>
      </c>
      <c r="AM56" s="25"/>
      <c r="AN56" s="144"/>
    </row>
    <row r="57" spans="2:40" x14ac:dyDescent="0.4">
      <c r="B57" s="200"/>
      <c r="C57" s="6">
        <f t="shared" si="8"/>
        <v>0.55902777777777768</v>
      </c>
      <c r="D57" s="7" t="s">
        <v>1</v>
      </c>
      <c r="E57" s="8">
        <f t="shared" si="0"/>
        <v>0.55972222222222212</v>
      </c>
      <c r="F57" s="30"/>
      <c r="G57" s="22"/>
      <c r="H57" s="6">
        <f t="shared" si="9"/>
        <v>0.55902777777777768</v>
      </c>
      <c r="I57" s="7" t="s">
        <v>1</v>
      </c>
      <c r="J57" s="8">
        <f t="shared" si="1"/>
        <v>0.55972222222222212</v>
      </c>
      <c r="K57" s="30"/>
      <c r="M57" s="125"/>
      <c r="N57" s="48">
        <f t="shared" si="10"/>
        <v>0.55902777777777768</v>
      </c>
      <c r="O57" s="49" t="s">
        <v>1</v>
      </c>
      <c r="P57" s="50">
        <f t="shared" si="2"/>
        <v>0.55972222222222212</v>
      </c>
      <c r="Q57" s="57"/>
      <c r="Y57" s="48">
        <f t="shared" si="11"/>
        <v>0.55902777777777768</v>
      </c>
      <c r="Z57" s="49" t="s">
        <v>1</v>
      </c>
      <c r="AA57" s="50">
        <f t="shared" si="3"/>
        <v>0.55972222222222212</v>
      </c>
      <c r="AB57" s="57"/>
      <c r="AC57" s="22"/>
      <c r="AD57" s="6">
        <f t="shared" si="12"/>
        <v>0.55902777777777768</v>
      </c>
      <c r="AE57" s="7" t="s">
        <v>1</v>
      </c>
      <c r="AF57" s="16">
        <f t="shared" si="4"/>
        <v>0.55972222222222212</v>
      </c>
      <c r="AG57" s="25"/>
      <c r="AH57" s="144"/>
      <c r="AJ57" s="6">
        <f t="shared" si="13"/>
        <v>0.55902777777777768</v>
      </c>
      <c r="AK57" s="7" t="s">
        <v>1</v>
      </c>
      <c r="AL57" s="16">
        <f t="shared" si="6"/>
        <v>0.55972222222222212</v>
      </c>
      <c r="AM57" s="25"/>
      <c r="AN57" s="144"/>
    </row>
    <row r="58" spans="2:40" x14ac:dyDescent="0.4">
      <c r="B58" s="200"/>
      <c r="C58" s="6">
        <f t="shared" si="8"/>
        <v>0.55972222222222212</v>
      </c>
      <c r="D58" s="7" t="s">
        <v>1</v>
      </c>
      <c r="E58" s="8">
        <f t="shared" si="0"/>
        <v>0.56041666666666656</v>
      </c>
      <c r="F58" s="30"/>
      <c r="G58" s="22"/>
      <c r="H58" s="6">
        <f t="shared" si="9"/>
        <v>0.55972222222222212</v>
      </c>
      <c r="I58" s="7" t="s">
        <v>1</v>
      </c>
      <c r="J58" s="8">
        <f t="shared" si="1"/>
        <v>0.56041666666666656</v>
      </c>
      <c r="K58" s="30"/>
      <c r="M58" s="125"/>
      <c r="N58" s="48">
        <f t="shared" si="10"/>
        <v>0.55972222222222212</v>
      </c>
      <c r="O58" s="49" t="s">
        <v>1</v>
      </c>
      <c r="P58" s="50">
        <f t="shared" si="2"/>
        <v>0.56041666666666656</v>
      </c>
      <c r="Q58" s="57"/>
      <c r="Y58" s="48">
        <f t="shared" si="11"/>
        <v>0.55972222222222212</v>
      </c>
      <c r="Z58" s="49" t="s">
        <v>1</v>
      </c>
      <c r="AA58" s="50">
        <f t="shared" si="3"/>
        <v>0.56041666666666656</v>
      </c>
      <c r="AB58" s="57"/>
      <c r="AC58" s="22"/>
      <c r="AD58" s="6">
        <f t="shared" si="12"/>
        <v>0.55972222222222212</v>
      </c>
      <c r="AE58" s="7" t="s">
        <v>1</v>
      </c>
      <c r="AF58" s="16">
        <f t="shared" si="4"/>
        <v>0.56041666666666656</v>
      </c>
      <c r="AG58" s="25"/>
      <c r="AH58" s="144"/>
      <c r="AJ58" s="6">
        <f t="shared" si="13"/>
        <v>0.55972222222222212</v>
      </c>
      <c r="AK58" s="7" t="s">
        <v>1</v>
      </c>
      <c r="AL58" s="16">
        <f t="shared" si="6"/>
        <v>0.56041666666666656</v>
      </c>
      <c r="AM58" s="25"/>
      <c r="AN58" s="144"/>
    </row>
    <row r="59" spans="2:40" x14ac:dyDescent="0.4">
      <c r="B59" s="200"/>
      <c r="C59" s="6">
        <f t="shared" si="8"/>
        <v>0.56041666666666656</v>
      </c>
      <c r="D59" s="7" t="s">
        <v>1</v>
      </c>
      <c r="E59" s="8">
        <f t="shared" si="0"/>
        <v>0.56111111111111101</v>
      </c>
      <c r="F59" s="30"/>
      <c r="G59" s="22"/>
      <c r="H59" s="6">
        <f t="shared" si="9"/>
        <v>0.56041666666666656</v>
      </c>
      <c r="I59" s="7" t="s">
        <v>1</v>
      </c>
      <c r="J59" s="8">
        <f t="shared" si="1"/>
        <v>0.56111111111111101</v>
      </c>
      <c r="K59" s="30"/>
      <c r="M59" s="125"/>
      <c r="N59" s="48">
        <f t="shared" si="10"/>
        <v>0.56041666666666656</v>
      </c>
      <c r="O59" s="49" t="s">
        <v>1</v>
      </c>
      <c r="P59" s="50">
        <f t="shared" si="2"/>
        <v>0.56111111111111101</v>
      </c>
      <c r="Q59" s="57"/>
      <c r="Y59" s="48">
        <f t="shared" si="11"/>
        <v>0.56041666666666656</v>
      </c>
      <c r="Z59" s="49" t="s">
        <v>1</v>
      </c>
      <c r="AA59" s="50">
        <f t="shared" si="3"/>
        <v>0.56111111111111101</v>
      </c>
      <c r="AB59" s="57"/>
      <c r="AC59" s="22"/>
      <c r="AD59" s="6">
        <f t="shared" si="12"/>
        <v>0.56041666666666656</v>
      </c>
      <c r="AE59" s="7" t="s">
        <v>1</v>
      </c>
      <c r="AF59" s="16">
        <f t="shared" si="4"/>
        <v>0.56111111111111101</v>
      </c>
      <c r="AG59" s="25"/>
      <c r="AH59" s="144"/>
      <c r="AJ59" s="6">
        <f t="shared" si="13"/>
        <v>0.56041666666666656</v>
      </c>
      <c r="AK59" s="7" t="s">
        <v>1</v>
      </c>
      <c r="AL59" s="16">
        <f t="shared" si="6"/>
        <v>0.56111111111111101</v>
      </c>
      <c r="AM59" s="25"/>
      <c r="AN59" s="144"/>
    </row>
    <row r="60" spans="2:40" x14ac:dyDescent="0.4">
      <c r="B60" s="200"/>
      <c r="C60" s="6">
        <f t="shared" si="8"/>
        <v>0.56111111111111101</v>
      </c>
      <c r="D60" s="7" t="s">
        <v>1</v>
      </c>
      <c r="E60" s="8">
        <f t="shared" si="0"/>
        <v>0.56180555555555545</v>
      </c>
      <c r="F60" s="30"/>
      <c r="G60" s="22"/>
      <c r="H60" s="6">
        <f t="shared" si="9"/>
        <v>0.56111111111111101</v>
      </c>
      <c r="I60" s="7" t="s">
        <v>1</v>
      </c>
      <c r="J60" s="8">
        <f t="shared" si="1"/>
        <v>0.56180555555555545</v>
      </c>
      <c r="K60" s="30"/>
      <c r="M60" s="125"/>
      <c r="N60" s="48">
        <f t="shared" si="10"/>
        <v>0.56111111111111101</v>
      </c>
      <c r="O60" s="49" t="s">
        <v>1</v>
      </c>
      <c r="P60" s="50">
        <f t="shared" si="2"/>
        <v>0.56180555555555545</v>
      </c>
      <c r="Q60" s="57"/>
      <c r="Y60" s="48">
        <f t="shared" si="11"/>
        <v>0.56111111111111101</v>
      </c>
      <c r="Z60" s="49" t="s">
        <v>1</v>
      </c>
      <c r="AA60" s="50">
        <f t="shared" si="3"/>
        <v>0.56180555555555545</v>
      </c>
      <c r="AB60" s="57"/>
      <c r="AC60" s="22"/>
      <c r="AD60" s="6">
        <f t="shared" si="12"/>
        <v>0.56111111111111101</v>
      </c>
      <c r="AE60" s="7" t="s">
        <v>1</v>
      </c>
      <c r="AF60" s="16">
        <f t="shared" si="4"/>
        <v>0.56180555555555545</v>
      </c>
      <c r="AG60" s="25"/>
      <c r="AH60" s="144"/>
      <c r="AJ60" s="6">
        <f t="shared" si="13"/>
        <v>0.56111111111111101</v>
      </c>
      <c r="AK60" s="7" t="s">
        <v>1</v>
      </c>
      <c r="AL60" s="16">
        <f t="shared" si="6"/>
        <v>0.56180555555555545</v>
      </c>
      <c r="AM60" s="25"/>
      <c r="AN60" s="144"/>
    </row>
    <row r="61" spans="2:40" x14ac:dyDescent="0.4">
      <c r="B61" s="200"/>
      <c r="C61" s="6">
        <f t="shared" si="8"/>
        <v>0.56180555555555545</v>
      </c>
      <c r="D61" s="7" t="s">
        <v>1</v>
      </c>
      <c r="E61" s="8">
        <f t="shared" si="0"/>
        <v>0.56249999999999989</v>
      </c>
      <c r="F61" s="30"/>
      <c r="G61" s="22"/>
      <c r="H61" s="6">
        <f t="shared" si="9"/>
        <v>0.56180555555555545</v>
      </c>
      <c r="I61" s="7" t="s">
        <v>1</v>
      </c>
      <c r="J61" s="8">
        <f t="shared" si="1"/>
        <v>0.56249999999999989</v>
      </c>
      <c r="K61" s="30"/>
      <c r="M61" s="125"/>
      <c r="N61" s="48">
        <f t="shared" si="10"/>
        <v>0.56180555555555545</v>
      </c>
      <c r="O61" s="49" t="s">
        <v>1</v>
      </c>
      <c r="P61" s="50">
        <f t="shared" si="2"/>
        <v>0.56249999999999989</v>
      </c>
      <c r="Q61" s="57"/>
      <c r="Y61" s="48">
        <f t="shared" si="11"/>
        <v>0.56180555555555545</v>
      </c>
      <c r="Z61" s="49" t="s">
        <v>1</v>
      </c>
      <c r="AA61" s="50">
        <f t="shared" si="3"/>
        <v>0.56249999999999989</v>
      </c>
      <c r="AB61" s="57"/>
      <c r="AC61" s="22"/>
      <c r="AD61" s="6">
        <f t="shared" si="12"/>
        <v>0.56180555555555545</v>
      </c>
      <c r="AE61" s="7" t="s">
        <v>1</v>
      </c>
      <c r="AF61" s="16">
        <f t="shared" si="4"/>
        <v>0.56249999999999989</v>
      </c>
      <c r="AG61" s="25"/>
      <c r="AH61" s="144"/>
      <c r="AJ61" s="6">
        <f t="shared" si="13"/>
        <v>0.56180555555555545</v>
      </c>
      <c r="AK61" s="7" t="s">
        <v>1</v>
      </c>
      <c r="AL61" s="16">
        <f t="shared" si="6"/>
        <v>0.56249999999999989</v>
      </c>
      <c r="AM61" s="25"/>
      <c r="AN61" s="144"/>
    </row>
    <row r="62" spans="2:40" x14ac:dyDescent="0.4">
      <c r="B62" s="200"/>
      <c r="C62" s="6">
        <f t="shared" si="8"/>
        <v>0.56249999999999989</v>
      </c>
      <c r="D62" s="7" t="s">
        <v>1</v>
      </c>
      <c r="E62" s="8">
        <f t="shared" si="0"/>
        <v>0.56319444444444433</v>
      </c>
      <c r="F62" s="30"/>
      <c r="G62" s="22"/>
      <c r="H62" s="6">
        <f t="shared" si="9"/>
        <v>0.56249999999999989</v>
      </c>
      <c r="I62" s="7" t="s">
        <v>1</v>
      </c>
      <c r="J62" s="8">
        <f t="shared" si="1"/>
        <v>0.56319444444444433</v>
      </c>
      <c r="K62" s="30"/>
      <c r="M62" s="125"/>
      <c r="N62" s="48">
        <f t="shared" si="10"/>
        <v>0.56249999999999989</v>
      </c>
      <c r="O62" s="49" t="s">
        <v>1</v>
      </c>
      <c r="P62" s="50">
        <f t="shared" si="2"/>
        <v>0.56319444444444433</v>
      </c>
      <c r="Q62" s="57"/>
      <c r="Y62" s="48">
        <f t="shared" si="11"/>
        <v>0.56249999999999989</v>
      </c>
      <c r="Z62" s="49" t="s">
        <v>1</v>
      </c>
      <c r="AA62" s="50">
        <f t="shared" si="3"/>
        <v>0.56319444444444433</v>
      </c>
      <c r="AB62" s="57"/>
      <c r="AC62" s="22"/>
      <c r="AD62" s="6">
        <f t="shared" si="12"/>
        <v>0.56249999999999989</v>
      </c>
      <c r="AE62" s="7" t="s">
        <v>1</v>
      </c>
      <c r="AF62" s="16">
        <f t="shared" si="4"/>
        <v>0.56319444444444433</v>
      </c>
      <c r="AG62" s="25"/>
      <c r="AH62" s="144"/>
      <c r="AJ62" s="6">
        <f t="shared" si="13"/>
        <v>0.56249999999999989</v>
      </c>
      <c r="AK62" s="7" t="s">
        <v>1</v>
      </c>
      <c r="AL62" s="16">
        <f t="shared" si="6"/>
        <v>0.56319444444444433</v>
      </c>
      <c r="AM62" s="25"/>
      <c r="AN62" s="144"/>
    </row>
    <row r="63" spans="2:40" x14ac:dyDescent="0.4">
      <c r="B63" s="200"/>
      <c r="C63" s="6">
        <f t="shared" si="8"/>
        <v>0.56319444444444433</v>
      </c>
      <c r="D63" s="7" t="s">
        <v>1</v>
      </c>
      <c r="E63" s="8">
        <f t="shared" si="0"/>
        <v>0.56388888888888877</v>
      </c>
      <c r="F63" s="30"/>
      <c r="G63" s="22"/>
      <c r="H63" s="6">
        <f t="shared" si="9"/>
        <v>0.56319444444444433</v>
      </c>
      <c r="I63" s="7" t="s">
        <v>1</v>
      </c>
      <c r="J63" s="8">
        <f t="shared" si="1"/>
        <v>0.56388888888888877</v>
      </c>
      <c r="K63" s="30"/>
      <c r="M63" s="125"/>
      <c r="N63" s="48">
        <f t="shared" si="10"/>
        <v>0.56319444444444433</v>
      </c>
      <c r="O63" s="49" t="s">
        <v>1</v>
      </c>
      <c r="P63" s="50">
        <f t="shared" si="2"/>
        <v>0.56388888888888877</v>
      </c>
      <c r="Q63" s="57"/>
      <c r="Y63" s="48">
        <f t="shared" si="11"/>
        <v>0.56319444444444433</v>
      </c>
      <c r="Z63" s="49" t="s">
        <v>1</v>
      </c>
      <c r="AA63" s="50">
        <f t="shared" si="3"/>
        <v>0.56388888888888877</v>
      </c>
      <c r="AB63" s="57"/>
      <c r="AC63" s="22"/>
      <c r="AD63" s="6">
        <f t="shared" si="12"/>
        <v>0.56319444444444433</v>
      </c>
      <c r="AE63" s="7" t="s">
        <v>1</v>
      </c>
      <c r="AF63" s="16">
        <f t="shared" si="4"/>
        <v>0.56388888888888877</v>
      </c>
      <c r="AG63" s="25"/>
      <c r="AH63" s="144"/>
      <c r="AJ63" s="6">
        <f t="shared" si="13"/>
        <v>0.56319444444444433</v>
      </c>
      <c r="AK63" s="7" t="s">
        <v>1</v>
      </c>
      <c r="AL63" s="16">
        <f t="shared" si="6"/>
        <v>0.56388888888888877</v>
      </c>
      <c r="AM63" s="25"/>
      <c r="AN63" s="144"/>
    </row>
    <row r="64" spans="2:40" x14ac:dyDescent="0.4">
      <c r="B64" s="200"/>
      <c r="C64" s="6">
        <f t="shared" si="8"/>
        <v>0.56388888888888877</v>
      </c>
      <c r="D64" s="7" t="s">
        <v>1</v>
      </c>
      <c r="E64" s="8">
        <f t="shared" si="0"/>
        <v>0.56458333333333321</v>
      </c>
      <c r="F64" s="30"/>
      <c r="G64" s="22"/>
      <c r="H64" s="6">
        <f t="shared" si="9"/>
        <v>0.56388888888888877</v>
      </c>
      <c r="I64" s="7" t="s">
        <v>1</v>
      </c>
      <c r="J64" s="8">
        <f t="shared" si="1"/>
        <v>0.56458333333333321</v>
      </c>
      <c r="K64" s="30"/>
      <c r="M64" s="125"/>
      <c r="N64" s="48">
        <f t="shared" si="10"/>
        <v>0.56388888888888877</v>
      </c>
      <c r="O64" s="49" t="s">
        <v>1</v>
      </c>
      <c r="P64" s="50">
        <f t="shared" si="2"/>
        <v>0.56458333333333321</v>
      </c>
      <c r="Q64" s="57"/>
      <c r="Y64" s="48">
        <f t="shared" si="11"/>
        <v>0.56388888888888877</v>
      </c>
      <c r="Z64" s="49" t="s">
        <v>1</v>
      </c>
      <c r="AA64" s="50">
        <f t="shared" si="3"/>
        <v>0.56458333333333321</v>
      </c>
      <c r="AB64" s="57"/>
      <c r="AC64" s="22"/>
      <c r="AD64" s="6">
        <f t="shared" si="12"/>
        <v>0.56388888888888877</v>
      </c>
      <c r="AE64" s="7" t="s">
        <v>1</v>
      </c>
      <c r="AF64" s="16">
        <f t="shared" si="4"/>
        <v>0.56458333333333321</v>
      </c>
      <c r="AG64" s="25"/>
      <c r="AH64" s="144"/>
      <c r="AJ64" s="6">
        <f t="shared" si="13"/>
        <v>0.56388888888888877</v>
      </c>
      <c r="AK64" s="7" t="s">
        <v>1</v>
      </c>
      <c r="AL64" s="16">
        <f t="shared" si="6"/>
        <v>0.56458333333333321</v>
      </c>
      <c r="AM64" s="25"/>
      <c r="AN64" s="144"/>
    </row>
    <row r="65" spans="2:40" x14ac:dyDescent="0.4">
      <c r="B65" s="200"/>
      <c r="C65" s="6">
        <f t="shared" si="8"/>
        <v>0.56458333333333321</v>
      </c>
      <c r="D65" s="7" t="s">
        <v>1</v>
      </c>
      <c r="E65" s="8">
        <f t="shared" si="0"/>
        <v>0.56527777777777766</v>
      </c>
      <c r="F65" s="30"/>
      <c r="G65" s="22"/>
      <c r="H65" s="6">
        <f t="shared" si="9"/>
        <v>0.56458333333333321</v>
      </c>
      <c r="I65" s="7" t="s">
        <v>1</v>
      </c>
      <c r="J65" s="8">
        <f t="shared" si="1"/>
        <v>0.56527777777777766</v>
      </c>
      <c r="K65" s="30"/>
      <c r="M65" s="125"/>
      <c r="N65" s="48">
        <f t="shared" si="10"/>
        <v>0.56458333333333321</v>
      </c>
      <c r="O65" s="49" t="s">
        <v>1</v>
      </c>
      <c r="P65" s="50">
        <f t="shared" si="2"/>
        <v>0.56527777777777766</v>
      </c>
      <c r="Q65" s="57"/>
      <c r="Y65" s="48">
        <f t="shared" si="11"/>
        <v>0.56458333333333321</v>
      </c>
      <c r="Z65" s="49" t="s">
        <v>1</v>
      </c>
      <c r="AA65" s="50">
        <f t="shared" si="3"/>
        <v>0.56527777777777766</v>
      </c>
      <c r="AB65" s="57"/>
      <c r="AC65" s="22"/>
      <c r="AD65" s="6">
        <f t="shared" si="12"/>
        <v>0.56458333333333321</v>
      </c>
      <c r="AE65" s="7" t="s">
        <v>1</v>
      </c>
      <c r="AF65" s="16">
        <f t="shared" si="4"/>
        <v>0.56527777777777766</v>
      </c>
      <c r="AG65" s="25"/>
      <c r="AH65" s="144"/>
      <c r="AJ65" s="6">
        <f t="shared" si="13"/>
        <v>0.56458333333333321</v>
      </c>
      <c r="AK65" s="7" t="s">
        <v>1</v>
      </c>
      <c r="AL65" s="16">
        <f t="shared" si="6"/>
        <v>0.56527777777777766</v>
      </c>
      <c r="AM65" s="25"/>
      <c r="AN65" s="144"/>
    </row>
    <row r="66" spans="2:40" x14ac:dyDescent="0.4">
      <c r="B66" s="200"/>
      <c r="C66" s="6">
        <f t="shared" si="8"/>
        <v>0.56527777777777766</v>
      </c>
      <c r="D66" s="7" t="s">
        <v>1</v>
      </c>
      <c r="E66" s="8">
        <f t="shared" si="0"/>
        <v>0.5659722222222221</v>
      </c>
      <c r="F66" s="30"/>
      <c r="G66" s="22"/>
      <c r="H66" s="6">
        <f t="shared" si="9"/>
        <v>0.56527777777777766</v>
      </c>
      <c r="I66" s="7" t="s">
        <v>1</v>
      </c>
      <c r="J66" s="8">
        <f t="shared" si="1"/>
        <v>0.5659722222222221</v>
      </c>
      <c r="K66" s="30"/>
      <c r="M66" s="125"/>
      <c r="N66" s="48">
        <f t="shared" si="10"/>
        <v>0.56527777777777766</v>
      </c>
      <c r="O66" s="49" t="s">
        <v>1</v>
      </c>
      <c r="P66" s="50">
        <f t="shared" si="2"/>
        <v>0.5659722222222221</v>
      </c>
      <c r="Q66" s="57"/>
      <c r="Y66" s="48">
        <f t="shared" si="11"/>
        <v>0.56527777777777766</v>
      </c>
      <c r="Z66" s="49" t="s">
        <v>1</v>
      </c>
      <c r="AA66" s="50">
        <f t="shared" si="3"/>
        <v>0.5659722222222221</v>
      </c>
      <c r="AB66" s="57"/>
      <c r="AC66" s="22"/>
      <c r="AD66" s="6">
        <f t="shared" si="12"/>
        <v>0.56527777777777766</v>
      </c>
      <c r="AE66" s="7" t="s">
        <v>1</v>
      </c>
      <c r="AF66" s="16">
        <f t="shared" si="4"/>
        <v>0.5659722222222221</v>
      </c>
      <c r="AG66" s="25"/>
      <c r="AH66" s="144"/>
      <c r="AJ66" s="6">
        <f t="shared" si="13"/>
        <v>0.56527777777777766</v>
      </c>
      <c r="AK66" s="7" t="s">
        <v>1</v>
      </c>
      <c r="AL66" s="16">
        <f t="shared" si="6"/>
        <v>0.5659722222222221</v>
      </c>
      <c r="AM66" s="25"/>
      <c r="AN66" s="144"/>
    </row>
    <row r="67" spans="2:40" x14ac:dyDescent="0.4">
      <c r="B67" s="200"/>
      <c r="C67" s="6">
        <f t="shared" si="8"/>
        <v>0.5659722222222221</v>
      </c>
      <c r="D67" s="7" t="s">
        <v>1</v>
      </c>
      <c r="E67" s="8">
        <f t="shared" si="0"/>
        <v>0.56666666666666654</v>
      </c>
      <c r="F67" s="30"/>
      <c r="G67" s="22"/>
      <c r="H67" s="6">
        <f t="shared" si="9"/>
        <v>0.5659722222222221</v>
      </c>
      <c r="I67" s="7" t="s">
        <v>1</v>
      </c>
      <c r="J67" s="8">
        <f t="shared" si="1"/>
        <v>0.56666666666666654</v>
      </c>
      <c r="K67" s="30"/>
      <c r="M67" s="125"/>
      <c r="N67" s="48">
        <f t="shared" si="10"/>
        <v>0.5659722222222221</v>
      </c>
      <c r="O67" s="49" t="s">
        <v>1</v>
      </c>
      <c r="P67" s="50">
        <f t="shared" si="2"/>
        <v>0.56666666666666654</v>
      </c>
      <c r="Q67" s="57"/>
      <c r="Y67" s="48">
        <f t="shared" si="11"/>
        <v>0.5659722222222221</v>
      </c>
      <c r="Z67" s="49" t="s">
        <v>1</v>
      </c>
      <c r="AA67" s="50">
        <f t="shared" si="3"/>
        <v>0.56666666666666654</v>
      </c>
      <c r="AB67" s="57"/>
      <c r="AC67" s="22"/>
      <c r="AD67" s="6">
        <f t="shared" si="12"/>
        <v>0.5659722222222221</v>
      </c>
      <c r="AE67" s="7" t="s">
        <v>1</v>
      </c>
      <c r="AF67" s="16">
        <f t="shared" si="4"/>
        <v>0.56666666666666654</v>
      </c>
      <c r="AG67" s="25"/>
      <c r="AH67" s="144"/>
      <c r="AJ67" s="6">
        <f t="shared" si="13"/>
        <v>0.5659722222222221</v>
      </c>
      <c r="AK67" s="7" t="s">
        <v>1</v>
      </c>
      <c r="AL67" s="16">
        <f t="shared" si="6"/>
        <v>0.56666666666666654</v>
      </c>
      <c r="AM67" s="25"/>
      <c r="AN67" s="144"/>
    </row>
    <row r="68" spans="2:40" x14ac:dyDescent="0.4">
      <c r="B68" s="200"/>
      <c r="C68" s="6">
        <f t="shared" si="8"/>
        <v>0.56666666666666654</v>
      </c>
      <c r="D68" s="7" t="s">
        <v>1</v>
      </c>
      <c r="E68" s="8">
        <f t="shared" si="0"/>
        <v>0.56736111111111098</v>
      </c>
      <c r="F68" s="30"/>
      <c r="G68" s="22"/>
      <c r="H68" s="6">
        <f t="shared" si="9"/>
        <v>0.56666666666666654</v>
      </c>
      <c r="I68" s="7" t="s">
        <v>1</v>
      </c>
      <c r="J68" s="8">
        <f t="shared" si="1"/>
        <v>0.56736111111111098</v>
      </c>
      <c r="K68" s="30"/>
      <c r="M68" s="125"/>
      <c r="N68" s="48">
        <f t="shared" si="10"/>
        <v>0.56666666666666654</v>
      </c>
      <c r="O68" s="49" t="s">
        <v>1</v>
      </c>
      <c r="P68" s="50">
        <f t="shared" si="2"/>
        <v>0.56736111111111098</v>
      </c>
      <c r="Q68" s="57"/>
      <c r="Y68" s="48">
        <f t="shared" si="11"/>
        <v>0.56666666666666654</v>
      </c>
      <c r="Z68" s="49" t="s">
        <v>1</v>
      </c>
      <c r="AA68" s="50">
        <f t="shared" si="3"/>
        <v>0.56736111111111098</v>
      </c>
      <c r="AB68" s="57"/>
      <c r="AC68" s="22"/>
      <c r="AD68" s="6">
        <f t="shared" si="12"/>
        <v>0.56666666666666654</v>
      </c>
      <c r="AE68" s="7" t="s">
        <v>1</v>
      </c>
      <c r="AF68" s="16">
        <f t="shared" si="4"/>
        <v>0.56736111111111098</v>
      </c>
      <c r="AG68" s="25"/>
      <c r="AH68" s="144"/>
      <c r="AJ68" s="6">
        <f t="shared" si="13"/>
        <v>0.56666666666666654</v>
      </c>
      <c r="AK68" s="7" t="s">
        <v>1</v>
      </c>
      <c r="AL68" s="16">
        <f t="shared" si="6"/>
        <v>0.56736111111111098</v>
      </c>
      <c r="AM68" s="25"/>
      <c r="AN68" s="144"/>
    </row>
    <row r="69" spans="2:40" x14ac:dyDescent="0.4">
      <c r="B69" s="200"/>
      <c r="C69" s="6">
        <f t="shared" si="8"/>
        <v>0.56736111111111098</v>
      </c>
      <c r="D69" s="7" t="s">
        <v>1</v>
      </c>
      <c r="E69" s="8">
        <f t="shared" si="0"/>
        <v>0.56805555555555542</v>
      </c>
      <c r="F69" s="30"/>
      <c r="G69" s="22"/>
      <c r="H69" s="6">
        <f t="shared" si="9"/>
        <v>0.56736111111111098</v>
      </c>
      <c r="I69" s="7" t="s">
        <v>1</v>
      </c>
      <c r="J69" s="8">
        <f t="shared" si="1"/>
        <v>0.56805555555555542</v>
      </c>
      <c r="K69" s="30"/>
      <c r="M69" s="125"/>
      <c r="N69" s="48">
        <f t="shared" si="10"/>
        <v>0.56736111111111098</v>
      </c>
      <c r="O69" s="49" t="s">
        <v>1</v>
      </c>
      <c r="P69" s="50">
        <f t="shared" si="2"/>
        <v>0.56805555555555542</v>
      </c>
      <c r="Q69" s="57"/>
      <c r="Y69" s="48">
        <f t="shared" si="11"/>
        <v>0.56736111111111098</v>
      </c>
      <c r="Z69" s="49" t="s">
        <v>1</v>
      </c>
      <c r="AA69" s="50">
        <f t="shared" si="3"/>
        <v>0.56805555555555542</v>
      </c>
      <c r="AB69" s="57"/>
      <c r="AC69" s="22"/>
      <c r="AD69" s="6">
        <f t="shared" si="12"/>
        <v>0.56736111111111098</v>
      </c>
      <c r="AE69" s="7" t="s">
        <v>1</v>
      </c>
      <c r="AF69" s="16">
        <f t="shared" si="4"/>
        <v>0.56805555555555542</v>
      </c>
      <c r="AG69" s="25"/>
      <c r="AH69" s="144"/>
      <c r="AJ69" s="6">
        <f t="shared" si="13"/>
        <v>0.56736111111111098</v>
      </c>
      <c r="AK69" s="7" t="s">
        <v>1</v>
      </c>
      <c r="AL69" s="16">
        <f t="shared" si="6"/>
        <v>0.56805555555555542</v>
      </c>
      <c r="AM69" s="25"/>
      <c r="AN69" s="144"/>
    </row>
    <row r="70" spans="2:40" x14ac:dyDescent="0.4">
      <c r="B70" s="200"/>
      <c r="C70" s="6">
        <f t="shared" si="8"/>
        <v>0.56805555555555542</v>
      </c>
      <c r="D70" s="7" t="s">
        <v>1</v>
      </c>
      <c r="E70" s="8">
        <f t="shared" si="0"/>
        <v>0.56874999999999987</v>
      </c>
      <c r="F70" s="30"/>
      <c r="G70" s="22"/>
      <c r="H70" s="6">
        <f t="shared" si="9"/>
        <v>0.56805555555555542</v>
      </c>
      <c r="I70" s="7" t="s">
        <v>1</v>
      </c>
      <c r="J70" s="8">
        <f t="shared" si="1"/>
        <v>0.56874999999999987</v>
      </c>
      <c r="K70" s="30"/>
      <c r="M70" s="125"/>
      <c r="N70" s="48">
        <f t="shared" si="10"/>
        <v>0.56805555555555542</v>
      </c>
      <c r="O70" s="49" t="s">
        <v>1</v>
      </c>
      <c r="P70" s="50">
        <f t="shared" si="2"/>
        <v>0.56874999999999987</v>
      </c>
      <c r="Q70" s="57"/>
      <c r="Y70" s="48">
        <f t="shared" si="11"/>
        <v>0.56805555555555542</v>
      </c>
      <c r="Z70" s="49" t="s">
        <v>1</v>
      </c>
      <c r="AA70" s="50">
        <f t="shared" si="3"/>
        <v>0.56874999999999987</v>
      </c>
      <c r="AB70" s="57"/>
      <c r="AC70" s="22"/>
      <c r="AD70" s="6">
        <f t="shared" si="12"/>
        <v>0.56805555555555542</v>
      </c>
      <c r="AE70" s="7" t="s">
        <v>1</v>
      </c>
      <c r="AF70" s="16">
        <f t="shared" si="4"/>
        <v>0.56874999999999987</v>
      </c>
      <c r="AG70" s="25"/>
      <c r="AH70" s="144"/>
      <c r="AJ70" s="6">
        <f t="shared" si="13"/>
        <v>0.56805555555555542</v>
      </c>
      <c r="AK70" s="7" t="s">
        <v>1</v>
      </c>
      <c r="AL70" s="16">
        <f t="shared" si="6"/>
        <v>0.56874999999999987</v>
      </c>
      <c r="AM70" s="25"/>
      <c r="AN70" s="144"/>
    </row>
    <row r="71" spans="2:40" x14ac:dyDescent="0.4">
      <c r="B71" s="200"/>
      <c r="C71" s="6">
        <f t="shared" si="8"/>
        <v>0.56874999999999987</v>
      </c>
      <c r="D71" s="7" t="s">
        <v>1</v>
      </c>
      <c r="E71" s="8">
        <f t="shared" si="0"/>
        <v>0.56944444444444431</v>
      </c>
      <c r="F71" s="30"/>
      <c r="G71" s="22"/>
      <c r="H71" s="6">
        <f t="shared" si="9"/>
        <v>0.56874999999999987</v>
      </c>
      <c r="I71" s="7" t="s">
        <v>1</v>
      </c>
      <c r="J71" s="8">
        <f t="shared" si="1"/>
        <v>0.56944444444444431</v>
      </c>
      <c r="K71" s="30"/>
      <c r="M71" s="125"/>
      <c r="N71" s="48">
        <f t="shared" si="10"/>
        <v>0.56874999999999987</v>
      </c>
      <c r="O71" s="49" t="s">
        <v>1</v>
      </c>
      <c r="P71" s="50">
        <f t="shared" si="2"/>
        <v>0.56944444444444431</v>
      </c>
      <c r="Q71" s="57"/>
      <c r="Y71" s="48">
        <f t="shared" si="11"/>
        <v>0.56874999999999987</v>
      </c>
      <c r="Z71" s="49" t="s">
        <v>1</v>
      </c>
      <c r="AA71" s="50">
        <f t="shared" si="3"/>
        <v>0.56944444444444431</v>
      </c>
      <c r="AB71" s="57"/>
      <c r="AC71" s="22"/>
      <c r="AD71" s="6">
        <f t="shared" si="12"/>
        <v>0.56874999999999987</v>
      </c>
      <c r="AE71" s="7" t="s">
        <v>1</v>
      </c>
      <c r="AF71" s="16">
        <f t="shared" si="4"/>
        <v>0.56944444444444431</v>
      </c>
      <c r="AG71" s="25"/>
      <c r="AH71" s="144"/>
      <c r="AJ71" s="6">
        <f t="shared" si="13"/>
        <v>0.56874999999999987</v>
      </c>
      <c r="AK71" s="7" t="s">
        <v>1</v>
      </c>
      <c r="AL71" s="16">
        <f t="shared" si="6"/>
        <v>0.56944444444444431</v>
      </c>
      <c r="AM71" s="25"/>
      <c r="AN71" s="144"/>
    </row>
    <row r="72" spans="2:40" x14ac:dyDescent="0.4">
      <c r="B72" s="200"/>
      <c r="C72" s="6">
        <f t="shared" si="8"/>
        <v>0.56944444444444431</v>
      </c>
      <c r="D72" s="7" t="s">
        <v>1</v>
      </c>
      <c r="E72" s="8">
        <f t="shared" si="0"/>
        <v>0.57013888888888875</v>
      </c>
      <c r="F72" s="30"/>
      <c r="G72" s="22"/>
      <c r="H72" s="6">
        <f t="shared" si="9"/>
        <v>0.56944444444444431</v>
      </c>
      <c r="I72" s="7" t="s">
        <v>1</v>
      </c>
      <c r="J72" s="8">
        <f t="shared" si="1"/>
        <v>0.57013888888888875</v>
      </c>
      <c r="K72" s="30"/>
      <c r="M72" s="125"/>
      <c r="N72" s="48">
        <f t="shared" si="10"/>
        <v>0.56944444444444431</v>
      </c>
      <c r="O72" s="49" t="s">
        <v>1</v>
      </c>
      <c r="P72" s="50">
        <f t="shared" si="2"/>
        <v>0.57013888888888875</v>
      </c>
      <c r="Q72" s="57"/>
      <c r="Y72" s="48">
        <f t="shared" si="11"/>
        <v>0.56944444444444431</v>
      </c>
      <c r="Z72" s="49" t="s">
        <v>1</v>
      </c>
      <c r="AA72" s="50">
        <f t="shared" si="3"/>
        <v>0.57013888888888875</v>
      </c>
      <c r="AB72" s="57"/>
      <c r="AC72" s="22"/>
      <c r="AD72" s="6">
        <f t="shared" si="12"/>
        <v>0.56944444444444431</v>
      </c>
      <c r="AE72" s="7" t="s">
        <v>1</v>
      </c>
      <c r="AF72" s="16">
        <f t="shared" si="4"/>
        <v>0.57013888888888875</v>
      </c>
      <c r="AG72" s="25"/>
      <c r="AH72" s="144"/>
      <c r="AJ72" s="6">
        <f t="shared" si="13"/>
        <v>0.56944444444444431</v>
      </c>
      <c r="AK72" s="7" t="s">
        <v>1</v>
      </c>
      <c r="AL72" s="16">
        <f t="shared" si="6"/>
        <v>0.57013888888888875</v>
      </c>
      <c r="AM72" s="25"/>
      <c r="AN72" s="144"/>
    </row>
    <row r="73" spans="2:40" x14ac:dyDescent="0.4">
      <c r="B73" s="200"/>
      <c r="C73" s="6">
        <f t="shared" si="8"/>
        <v>0.57013888888888875</v>
      </c>
      <c r="D73" s="7" t="s">
        <v>1</v>
      </c>
      <c r="E73" s="8">
        <f t="shared" si="0"/>
        <v>0.57083333333333319</v>
      </c>
      <c r="F73" s="30"/>
      <c r="G73" s="22"/>
      <c r="H73" s="6">
        <f t="shared" si="9"/>
        <v>0.57013888888888875</v>
      </c>
      <c r="I73" s="7" t="s">
        <v>1</v>
      </c>
      <c r="J73" s="8">
        <f t="shared" si="1"/>
        <v>0.57083333333333319</v>
      </c>
      <c r="K73" s="30"/>
      <c r="M73" s="125"/>
      <c r="N73" s="48">
        <f t="shared" si="10"/>
        <v>0.57013888888888875</v>
      </c>
      <c r="O73" s="49" t="s">
        <v>1</v>
      </c>
      <c r="P73" s="50">
        <f t="shared" si="2"/>
        <v>0.57083333333333319</v>
      </c>
      <c r="Q73" s="57"/>
      <c r="Y73" s="48">
        <f t="shared" si="11"/>
        <v>0.57013888888888875</v>
      </c>
      <c r="Z73" s="49" t="s">
        <v>1</v>
      </c>
      <c r="AA73" s="50">
        <f t="shared" si="3"/>
        <v>0.57083333333333319</v>
      </c>
      <c r="AB73" s="57"/>
      <c r="AC73" s="22"/>
      <c r="AD73" s="6">
        <f t="shared" si="12"/>
        <v>0.57013888888888875</v>
      </c>
      <c r="AE73" s="7" t="s">
        <v>1</v>
      </c>
      <c r="AF73" s="16">
        <f t="shared" si="4"/>
        <v>0.57083333333333319</v>
      </c>
      <c r="AG73" s="25"/>
      <c r="AH73" s="144"/>
      <c r="AJ73" s="6">
        <f t="shared" si="13"/>
        <v>0.57013888888888875</v>
      </c>
      <c r="AK73" s="7" t="s">
        <v>1</v>
      </c>
      <c r="AL73" s="16">
        <f t="shared" si="6"/>
        <v>0.57083333333333319</v>
      </c>
      <c r="AM73" s="25"/>
      <c r="AN73" s="144"/>
    </row>
    <row r="74" spans="2:40" x14ac:dyDescent="0.4">
      <c r="B74" s="200"/>
      <c r="C74" s="6">
        <f t="shared" si="8"/>
        <v>0.57083333333333319</v>
      </c>
      <c r="D74" s="7" t="s">
        <v>1</v>
      </c>
      <c r="E74" s="8">
        <f t="shared" si="0"/>
        <v>0.57152777777777763</v>
      </c>
      <c r="F74" s="30"/>
      <c r="G74" s="22"/>
      <c r="H74" s="6">
        <f t="shared" si="9"/>
        <v>0.57083333333333319</v>
      </c>
      <c r="I74" s="7" t="s">
        <v>1</v>
      </c>
      <c r="J74" s="8">
        <f t="shared" si="1"/>
        <v>0.57152777777777763</v>
      </c>
      <c r="K74" s="30"/>
      <c r="M74" s="125"/>
      <c r="N74" s="48">
        <f t="shared" si="10"/>
        <v>0.57083333333333319</v>
      </c>
      <c r="O74" s="49" t="s">
        <v>1</v>
      </c>
      <c r="P74" s="50">
        <f t="shared" si="2"/>
        <v>0.57152777777777763</v>
      </c>
      <c r="Q74" s="57"/>
      <c r="Y74" s="48">
        <f t="shared" si="11"/>
        <v>0.57083333333333319</v>
      </c>
      <c r="Z74" s="49" t="s">
        <v>1</v>
      </c>
      <c r="AA74" s="50">
        <f t="shared" si="3"/>
        <v>0.57152777777777763</v>
      </c>
      <c r="AB74" s="57"/>
      <c r="AC74" s="22"/>
      <c r="AD74" s="6">
        <f t="shared" si="12"/>
        <v>0.57083333333333319</v>
      </c>
      <c r="AE74" s="7" t="s">
        <v>1</v>
      </c>
      <c r="AF74" s="16">
        <f t="shared" si="4"/>
        <v>0.57152777777777763</v>
      </c>
      <c r="AG74" s="25"/>
      <c r="AH74" s="144"/>
      <c r="AJ74" s="6">
        <f t="shared" si="13"/>
        <v>0.57083333333333319</v>
      </c>
      <c r="AK74" s="7" t="s">
        <v>1</v>
      </c>
      <c r="AL74" s="16">
        <f t="shared" si="6"/>
        <v>0.57152777777777763</v>
      </c>
      <c r="AM74" s="25"/>
      <c r="AN74" s="144"/>
    </row>
    <row r="75" spans="2:40" x14ac:dyDescent="0.4">
      <c r="B75" s="200"/>
      <c r="C75" s="6">
        <f t="shared" si="8"/>
        <v>0.57152777777777763</v>
      </c>
      <c r="D75" s="7" t="s">
        <v>1</v>
      </c>
      <c r="E75" s="8">
        <f t="shared" si="0"/>
        <v>0.57222222222222208</v>
      </c>
      <c r="F75" s="30"/>
      <c r="G75" s="22"/>
      <c r="H75" s="6">
        <f t="shared" si="9"/>
        <v>0.57152777777777763</v>
      </c>
      <c r="I75" s="7" t="s">
        <v>1</v>
      </c>
      <c r="J75" s="8">
        <f t="shared" si="1"/>
        <v>0.57222222222222208</v>
      </c>
      <c r="K75" s="30"/>
      <c r="M75" s="125"/>
      <c r="N75" s="48">
        <f t="shared" si="10"/>
        <v>0.57152777777777763</v>
      </c>
      <c r="O75" s="49" t="s">
        <v>1</v>
      </c>
      <c r="P75" s="50">
        <f t="shared" si="2"/>
        <v>0.57222222222222208</v>
      </c>
      <c r="Q75" s="57"/>
      <c r="Y75" s="48">
        <f t="shared" si="11"/>
        <v>0.57152777777777763</v>
      </c>
      <c r="Z75" s="49" t="s">
        <v>1</v>
      </c>
      <c r="AA75" s="50">
        <f t="shared" si="3"/>
        <v>0.57222222222222208</v>
      </c>
      <c r="AB75" s="57"/>
      <c r="AC75" s="22"/>
      <c r="AD75" s="6">
        <f t="shared" si="12"/>
        <v>0.57152777777777763</v>
      </c>
      <c r="AE75" s="7" t="s">
        <v>1</v>
      </c>
      <c r="AF75" s="16">
        <f t="shared" si="4"/>
        <v>0.57222222222222208</v>
      </c>
      <c r="AG75" s="25"/>
      <c r="AH75" s="144"/>
      <c r="AJ75" s="6">
        <f t="shared" si="13"/>
        <v>0.57152777777777763</v>
      </c>
      <c r="AK75" s="7" t="s">
        <v>1</v>
      </c>
      <c r="AL75" s="16">
        <f t="shared" si="6"/>
        <v>0.57222222222222208</v>
      </c>
      <c r="AM75" s="25"/>
      <c r="AN75" s="144"/>
    </row>
    <row r="76" spans="2:40" x14ac:dyDescent="0.4">
      <c r="B76" s="200"/>
      <c r="C76" s="6">
        <f t="shared" si="8"/>
        <v>0.57222222222222208</v>
      </c>
      <c r="D76" s="7" t="s">
        <v>1</v>
      </c>
      <c r="E76" s="8">
        <f t="shared" si="0"/>
        <v>0.57291666666666652</v>
      </c>
      <c r="F76" s="30"/>
      <c r="G76" s="22"/>
      <c r="H76" s="6">
        <f t="shared" si="9"/>
        <v>0.57222222222222208</v>
      </c>
      <c r="I76" s="7" t="s">
        <v>1</v>
      </c>
      <c r="J76" s="8">
        <f t="shared" si="1"/>
        <v>0.57291666666666652</v>
      </c>
      <c r="K76" s="30"/>
      <c r="M76" s="125"/>
      <c r="N76" s="48">
        <f t="shared" si="10"/>
        <v>0.57222222222222208</v>
      </c>
      <c r="O76" s="49" t="s">
        <v>1</v>
      </c>
      <c r="P76" s="50">
        <f t="shared" si="2"/>
        <v>0.57291666666666652</v>
      </c>
      <c r="Q76" s="57"/>
      <c r="Y76" s="48">
        <f t="shared" si="11"/>
        <v>0.57222222222222208</v>
      </c>
      <c r="Z76" s="49" t="s">
        <v>1</v>
      </c>
      <c r="AA76" s="50">
        <f t="shared" si="3"/>
        <v>0.57291666666666652</v>
      </c>
      <c r="AB76" s="57"/>
      <c r="AC76" s="22"/>
      <c r="AD76" s="6">
        <f t="shared" si="12"/>
        <v>0.57222222222222208</v>
      </c>
      <c r="AE76" s="7" t="s">
        <v>1</v>
      </c>
      <c r="AF76" s="16">
        <f t="shared" si="4"/>
        <v>0.57291666666666652</v>
      </c>
      <c r="AG76" s="25"/>
      <c r="AH76" s="144"/>
      <c r="AJ76" s="6">
        <f t="shared" si="13"/>
        <v>0.57222222222222208</v>
      </c>
      <c r="AK76" s="7" t="s">
        <v>1</v>
      </c>
      <c r="AL76" s="16">
        <f t="shared" si="6"/>
        <v>0.57291666666666652</v>
      </c>
      <c r="AM76" s="25"/>
      <c r="AN76" s="144"/>
    </row>
    <row r="77" spans="2:40" x14ac:dyDescent="0.4">
      <c r="B77" s="200"/>
      <c r="C77" s="6">
        <f t="shared" si="8"/>
        <v>0.57291666666666652</v>
      </c>
      <c r="D77" s="7" t="s">
        <v>1</v>
      </c>
      <c r="E77" s="8">
        <f t="shared" si="0"/>
        <v>0.57361111111111096</v>
      </c>
      <c r="F77" s="30"/>
      <c r="G77" s="22"/>
      <c r="H77" s="6">
        <f t="shared" si="9"/>
        <v>0.57291666666666652</v>
      </c>
      <c r="I77" s="7" t="s">
        <v>1</v>
      </c>
      <c r="J77" s="8">
        <f t="shared" si="1"/>
        <v>0.57361111111111096</v>
      </c>
      <c r="K77" s="30"/>
      <c r="M77" s="125"/>
      <c r="N77" s="48">
        <f t="shared" si="10"/>
        <v>0.57291666666666652</v>
      </c>
      <c r="O77" s="49" t="s">
        <v>1</v>
      </c>
      <c r="P77" s="50">
        <f t="shared" si="2"/>
        <v>0.57361111111111096</v>
      </c>
      <c r="Q77" s="57"/>
      <c r="Y77" s="48">
        <f t="shared" si="11"/>
        <v>0.57291666666666652</v>
      </c>
      <c r="Z77" s="49" t="s">
        <v>1</v>
      </c>
      <c r="AA77" s="50">
        <f t="shared" si="3"/>
        <v>0.57361111111111096</v>
      </c>
      <c r="AB77" s="57"/>
      <c r="AC77" s="22"/>
      <c r="AD77" s="6">
        <f t="shared" si="12"/>
        <v>0.57291666666666652</v>
      </c>
      <c r="AE77" s="7" t="s">
        <v>1</v>
      </c>
      <c r="AF77" s="16">
        <f t="shared" si="4"/>
        <v>0.57361111111111096</v>
      </c>
      <c r="AG77" s="25"/>
      <c r="AH77" s="144"/>
      <c r="AJ77" s="6">
        <f t="shared" si="13"/>
        <v>0.57291666666666652</v>
      </c>
      <c r="AK77" s="7" t="s">
        <v>1</v>
      </c>
      <c r="AL77" s="16">
        <f t="shared" si="6"/>
        <v>0.57361111111111096</v>
      </c>
      <c r="AM77" s="25"/>
      <c r="AN77" s="144"/>
    </row>
    <row r="78" spans="2:40" x14ac:dyDescent="0.4">
      <c r="B78" s="200"/>
      <c r="C78" s="6">
        <f t="shared" si="8"/>
        <v>0.57361111111111096</v>
      </c>
      <c r="D78" s="7" t="s">
        <v>1</v>
      </c>
      <c r="E78" s="8">
        <f t="shared" si="0"/>
        <v>0.5743055555555554</v>
      </c>
      <c r="F78" s="30"/>
      <c r="G78" s="22"/>
      <c r="H78" s="6">
        <f t="shared" si="9"/>
        <v>0.57361111111111096</v>
      </c>
      <c r="I78" s="7" t="s">
        <v>1</v>
      </c>
      <c r="J78" s="8">
        <f t="shared" si="1"/>
        <v>0.5743055555555554</v>
      </c>
      <c r="K78" s="30"/>
      <c r="M78" s="125"/>
      <c r="N78" s="48">
        <f t="shared" si="10"/>
        <v>0.57361111111111096</v>
      </c>
      <c r="O78" s="49" t="s">
        <v>1</v>
      </c>
      <c r="P78" s="50">
        <f t="shared" si="2"/>
        <v>0.5743055555555554</v>
      </c>
      <c r="Q78" s="57"/>
      <c r="Y78" s="48">
        <f t="shared" si="11"/>
        <v>0.57361111111111096</v>
      </c>
      <c r="Z78" s="49" t="s">
        <v>1</v>
      </c>
      <c r="AA78" s="50">
        <f t="shared" si="3"/>
        <v>0.5743055555555554</v>
      </c>
      <c r="AB78" s="57"/>
      <c r="AC78" s="22"/>
      <c r="AD78" s="6">
        <f t="shared" si="12"/>
        <v>0.57361111111111096</v>
      </c>
      <c r="AE78" s="7" t="s">
        <v>1</v>
      </c>
      <c r="AF78" s="16">
        <f t="shared" si="4"/>
        <v>0.5743055555555554</v>
      </c>
      <c r="AG78" s="25"/>
      <c r="AH78" s="144"/>
      <c r="AJ78" s="6">
        <f t="shared" si="13"/>
        <v>0.57361111111111096</v>
      </c>
      <c r="AK78" s="7" t="s">
        <v>1</v>
      </c>
      <c r="AL78" s="16">
        <f t="shared" si="6"/>
        <v>0.5743055555555554</v>
      </c>
      <c r="AM78" s="25"/>
      <c r="AN78" s="144"/>
    </row>
    <row r="79" spans="2:40" x14ac:dyDescent="0.4">
      <c r="B79" s="200"/>
      <c r="C79" s="6">
        <f t="shared" si="8"/>
        <v>0.5743055555555554</v>
      </c>
      <c r="D79" s="7" t="s">
        <v>1</v>
      </c>
      <c r="E79" s="8">
        <f t="shared" si="0"/>
        <v>0.57499999999999984</v>
      </c>
      <c r="F79" s="30"/>
      <c r="G79" s="22"/>
      <c r="H79" s="6">
        <f t="shared" si="9"/>
        <v>0.5743055555555554</v>
      </c>
      <c r="I79" s="7" t="s">
        <v>1</v>
      </c>
      <c r="J79" s="8">
        <f t="shared" si="1"/>
        <v>0.57499999999999984</v>
      </c>
      <c r="K79" s="30"/>
      <c r="M79" s="125"/>
      <c r="N79" s="48">
        <f t="shared" si="10"/>
        <v>0.5743055555555554</v>
      </c>
      <c r="O79" s="49" t="s">
        <v>1</v>
      </c>
      <c r="P79" s="50">
        <f t="shared" si="2"/>
        <v>0.57499999999999984</v>
      </c>
      <c r="Q79" s="57"/>
      <c r="Y79" s="48">
        <f t="shared" si="11"/>
        <v>0.5743055555555554</v>
      </c>
      <c r="Z79" s="49" t="s">
        <v>1</v>
      </c>
      <c r="AA79" s="50">
        <f t="shared" si="3"/>
        <v>0.57499999999999984</v>
      </c>
      <c r="AB79" s="57"/>
      <c r="AC79" s="22"/>
      <c r="AD79" s="6">
        <f t="shared" si="12"/>
        <v>0.5743055555555554</v>
      </c>
      <c r="AE79" s="7" t="s">
        <v>1</v>
      </c>
      <c r="AF79" s="16">
        <f t="shared" si="4"/>
        <v>0.57499999999999984</v>
      </c>
      <c r="AG79" s="25"/>
      <c r="AH79" s="144"/>
      <c r="AJ79" s="6">
        <f t="shared" si="13"/>
        <v>0.5743055555555554</v>
      </c>
      <c r="AK79" s="7" t="s">
        <v>1</v>
      </c>
      <c r="AL79" s="16">
        <f t="shared" si="6"/>
        <v>0.57499999999999984</v>
      </c>
      <c r="AM79" s="25"/>
      <c r="AN79" s="144"/>
    </row>
    <row r="80" spans="2:40" x14ac:dyDescent="0.4">
      <c r="B80" s="200"/>
      <c r="C80" s="6">
        <f t="shared" si="8"/>
        <v>0.57499999999999984</v>
      </c>
      <c r="D80" s="7" t="s">
        <v>1</v>
      </c>
      <c r="E80" s="8">
        <f t="shared" si="0"/>
        <v>0.57569444444444429</v>
      </c>
      <c r="F80" s="30"/>
      <c r="G80" s="22"/>
      <c r="H80" s="6">
        <f t="shared" si="9"/>
        <v>0.57499999999999984</v>
      </c>
      <c r="I80" s="7" t="s">
        <v>1</v>
      </c>
      <c r="J80" s="8">
        <f t="shared" si="1"/>
        <v>0.57569444444444429</v>
      </c>
      <c r="K80" s="30"/>
      <c r="M80" s="125"/>
      <c r="N80" s="48">
        <f t="shared" si="10"/>
        <v>0.57499999999999984</v>
      </c>
      <c r="O80" s="69" t="s">
        <v>1</v>
      </c>
      <c r="P80" s="50">
        <f t="shared" si="2"/>
        <v>0.57569444444444429</v>
      </c>
      <c r="Q80" s="57"/>
      <c r="Y80" s="48">
        <f t="shared" si="11"/>
        <v>0.57499999999999984</v>
      </c>
      <c r="Z80" s="69" t="s">
        <v>1</v>
      </c>
      <c r="AA80" s="50">
        <f t="shared" si="3"/>
        <v>0.57569444444444429</v>
      </c>
      <c r="AB80" s="57"/>
      <c r="AC80" s="22"/>
      <c r="AD80" s="6">
        <f t="shared" si="12"/>
        <v>0.57499999999999984</v>
      </c>
      <c r="AE80" s="7" t="s">
        <v>1</v>
      </c>
      <c r="AF80" s="16">
        <f t="shared" si="4"/>
        <v>0.57569444444444429</v>
      </c>
      <c r="AG80" s="25"/>
      <c r="AH80" s="144"/>
      <c r="AJ80" s="6">
        <f t="shared" si="13"/>
        <v>0.57499999999999984</v>
      </c>
      <c r="AK80" s="7" t="s">
        <v>1</v>
      </c>
      <c r="AL80" s="16">
        <f t="shared" si="6"/>
        <v>0.57569444444444429</v>
      </c>
      <c r="AM80" s="25"/>
      <c r="AN80" s="144"/>
    </row>
    <row r="81" spans="2:40" x14ac:dyDescent="0.4">
      <c r="B81" s="200"/>
      <c r="C81" s="6">
        <f t="shared" si="8"/>
        <v>0.57569444444444429</v>
      </c>
      <c r="D81" s="7" t="s">
        <v>1</v>
      </c>
      <c r="E81" s="8">
        <f t="shared" si="0"/>
        <v>0.57638888888888873</v>
      </c>
      <c r="F81" s="30"/>
      <c r="G81" s="22"/>
      <c r="H81" s="6">
        <f t="shared" si="9"/>
        <v>0.57569444444444429</v>
      </c>
      <c r="I81" s="7" t="s">
        <v>1</v>
      </c>
      <c r="J81" s="8">
        <f t="shared" si="1"/>
        <v>0.57638888888888873</v>
      </c>
      <c r="K81" s="30"/>
      <c r="M81" s="125"/>
      <c r="N81" s="48">
        <f t="shared" si="10"/>
        <v>0.57569444444444429</v>
      </c>
      <c r="O81" s="49" t="s">
        <v>1</v>
      </c>
      <c r="P81" s="50">
        <f t="shared" si="2"/>
        <v>0.57638888888888873</v>
      </c>
      <c r="Q81" s="57"/>
      <c r="Y81" s="48">
        <f t="shared" si="11"/>
        <v>0.57569444444444429</v>
      </c>
      <c r="Z81" s="49" t="s">
        <v>1</v>
      </c>
      <c r="AA81" s="50">
        <f t="shared" si="3"/>
        <v>0.57638888888888873</v>
      </c>
      <c r="AB81" s="57"/>
      <c r="AC81" s="22"/>
      <c r="AD81" s="6">
        <f t="shared" si="12"/>
        <v>0.57569444444444429</v>
      </c>
      <c r="AE81" s="7" t="s">
        <v>1</v>
      </c>
      <c r="AF81" s="16">
        <f t="shared" si="4"/>
        <v>0.57638888888888873</v>
      </c>
      <c r="AG81" s="25"/>
      <c r="AH81" s="144"/>
      <c r="AJ81" s="6">
        <f t="shared" si="13"/>
        <v>0.57569444444444429</v>
      </c>
      <c r="AK81" s="7" t="s">
        <v>1</v>
      </c>
      <c r="AL81" s="16">
        <f t="shared" si="6"/>
        <v>0.57638888888888873</v>
      </c>
      <c r="AM81" s="25"/>
      <c r="AN81" s="144"/>
    </row>
    <row r="82" spans="2:40" x14ac:dyDescent="0.4">
      <c r="B82" s="200"/>
      <c r="C82" s="6">
        <f t="shared" si="8"/>
        <v>0.57638888888888873</v>
      </c>
      <c r="D82" s="7" t="s">
        <v>1</v>
      </c>
      <c r="E82" s="8">
        <f t="shared" si="0"/>
        <v>0.57708333333333317</v>
      </c>
      <c r="F82" s="30"/>
      <c r="G82" s="22"/>
      <c r="H82" s="6">
        <f t="shared" si="9"/>
        <v>0.57638888888888873</v>
      </c>
      <c r="I82" s="7" t="s">
        <v>1</v>
      </c>
      <c r="J82" s="8">
        <f t="shared" si="1"/>
        <v>0.57708333333333317</v>
      </c>
      <c r="K82" s="30"/>
      <c r="M82" s="125"/>
      <c r="N82" s="48">
        <f t="shared" si="10"/>
        <v>0.57638888888888873</v>
      </c>
      <c r="O82" s="49" t="s">
        <v>1</v>
      </c>
      <c r="P82" s="50">
        <f t="shared" si="2"/>
        <v>0.57708333333333317</v>
      </c>
      <c r="Q82" s="57"/>
      <c r="Y82" s="48">
        <f t="shared" si="11"/>
        <v>0.57638888888888873</v>
      </c>
      <c r="Z82" s="49" t="s">
        <v>1</v>
      </c>
      <c r="AA82" s="50">
        <f t="shared" si="3"/>
        <v>0.57708333333333317</v>
      </c>
      <c r="AB82" s="57"/>
      <c r="AC82" s="22"/>
      <c r="AD82" s="6">
        <f t="shared" si="12"/>
        <v>0.57638888888888873</v>
      </c>
      <c r="AE82" s="7" t="s">
        <v>1</v>
      </c>
      <c r="AF82" s="16">
        <f t="shared" si="4"/>
        <v>0.57708333333333317</v>
      </c>
      <c r="AG82" s="25"/>
      <c r="AH82" s="144"/>
      <c r="AJ82" s="6">
        <f t="shared" si="13"/>
        <v>0.57638888888888873</v>
      </c>
      <c r="AK82" s="7" t="s">
        <v>1</v>
      </c>
      <c r="AL82" s="16">
        <f t="shared" si="6"/>
        <v>0.57708333333333317</v>
      </c>
      <c r="AM82" s="25"/>
      <c r="AN82" s="144"/>
    </row>
    <row r="83" spans="2:40" x14ac:dyDescent="0.4">
      <c r="B83" s="200"/>
      <c r="C83" s="6">
        <f t="shared" si="8"/>
        <v>0.57708333333333317</v>
      </c>
      <c r="D83" s="7" t="s">
        <v>1</v>
      </c>
      <c r="E83" s="8">
        <f t="shared" si="0"/>
        <v>0.57777777777777761</v>
      </c>
      <c r="F83" s="30"/>
      <c r="G83" s="22"/>
      <c r="H83" s="6">
        <f t="shared" si="9"/>
        <v>0.57708333333333317</v>
      </c>
      <c r="I83" s="7" t="s">
        <v>1</v>
      </c>
      <c r="J83" s="8">
        <f t="shared" si="1"/>
        <v>0.57777777777777761</v>
      </c>
      <c r="K83" s="30"/>
      <c r="M83" s="125"/>
      <c r="N83" s="48">
        <f t="shared" si="10"/>
        <v>0.57708333333333317</v>
      </c>
      <c r="O83" s="49" t="s">
        <v>1</v>
      </c>
      <c r="P83" s="50">
        <f t="shared" si="2"/>
        <v>0.57777777777777761</v>
      </c>
      <c r="Q83" s="57"/>
      <c r="Y83" s="48">
        <f t="shared" si="11"/>
        <v>0.57708333333333317</v>
      </c>
      <c r="Z83" s="49" t="s">
        <v>1</v>
      </c>
      <c r="AA83" s="50">
        <f t="shared" si="3"/>
        <v>0.57777777777777761</v>
      </c>
      <c r="AB83" s="57"/>
      <c r="AC83" s="22"/>
      <c r="AD83" s="6">
        <f t="shared" si="12"/>
        <v>0.57708333333333317</v>
      </c>
      <c r="AE83" s="7" t="s">
        <v>1</v>
      </c>
      <c r="AF83" s="16">
        <f t="shared" si="4"/>
        <v>0.57777777777777761</v>
      </c>
      <c r="AG83" s="25"/>
      <c r="AH83" s="144"/>
      <c r="AJ83" s="6">
        <f t="shared" si="13"/>
        <v>0.57708333333333317</v>
      </c>
      <c r="AK83" s="7" t="s">
        <v>1</v>
      </c>
      <c r="AL83" s="16">
        <f t="shared" si="6"/>
        <v>0.57777777777777761</v>
      </c>
      <c r="AM83" s="25"/>
      <c r="AN83" s="144"/>
    </row>
    <row r="84" spans="2:40" x14ac:dyDescent="0.4">
      <c r="B84" s="200"/>
      <c r="C84" s="6">
        <f t="shared" si="8"/>
        <v>0.57777777777777761</v>
      </c>
      <c r="D84" s="7" t="s">
        <v>1</v>
      </c>
      <c r="E84" s="8">
        <f t="shared" si="0"/>
        <v>0.57847222222222205</v>
      </c>
      <c r="F84" s="30"/>
      <c r="G84" s="22"/>
      <c r="H84" s="6">
        <f t="shared" si="9"/>
        <v>0.57777777777777761</v>
      </c>
      <c r="I84" s="7" t="s">
        <v>1</v>
      </c>
      <c r="J84" s="8">
        <f t="shared" si="1"/>
        <v>0.57847222222222205</v>
      </c>
      <c r="K84" s="30"/>
      <c r="M84" s="125"/>
      <c r="N84" s="48">
        <f t="shared" si="10"/>
        <v>0.57777777777777761</v>
      </c>
      <c r="O84" s="49" t="s">
        <v>1</v>
      </c>
      <c r="P84" s="50">
        <f t="shared" si="2"/>
        <v>0.57847222222222205</v>
      </c>
      <c r="Q84" s="57"/>
      <c r="Y84" s="48">
        <f t="shared" si="11"/>
        <v>0.57777777777777761</v>
      </c>
      <c r="Z84" s="49" t="s">
        <v>1</v>
      </c>
      <c r="AA84" s="50">
        <f t="shared" si="3"/>
        <v>0.57847222222222205</v>
      </c>
      <c r="AB84" s="57"/>
      <c r="AC84" s="22"/>
      <c r="AD84" s="6">
        <f t="shared" si="12"/>
        <v>0.57777777777777761</v>
      </c>
      <c r="AE84" s="7" t="s">
        <v>1</v>
      </c>
      <c r="AF84" s="16">
        <f t="shared" si="4"/>
        <v>0.57847222222222205</v>
      </c>
      <c r="AG84" s="25"/>
      <c r="AH84" s="144"/>
      <c r="AJ84" s="6">
        <f t="shared" si="13"/>
        <v>0.57777777777777761</v>
      </c>
      <c r="AK84" s="7" t="s">
        <v>1</v>
      </c>
      <c r="AL84" s="16">
        <f t="shared" si="6"/>
        <v>0.57847222222222205</v>
      </c>
      <c r="AM84" s="25"/>
      <c r="AN84" s="144"/>
    </row>
    <row r="85" spans="2:40" x14ac:dyDescent="0.4">
      <c r="B85" s="200"/>
      <c r="C85" s="6">
        <f t="shared" si="8"/>
        <v>0.57847222222222205</v>
      </c>
      <c r="D85" s="7" t="s">
        <v>1</v>
      </c>
      <c r="E85" s="8">
        <f t="shared" si="0"/>
        <v>0.5791666666666665</v>
      </c>
      <c r="F85" s="30"/>
      <c r="G85" s="22"/>
      <c r="H85" s="6">
        <f t="shared" si="9"/>
        <v>0.57847222222222205</v>
      </c>
      <c r="I85" s="7" t="s">
        <v>1</v>
      </c>
      <c r="J85" s="8">
        <f t="shared" si="1"/>
        <v>0.5791666666666665</v>
      </c>
      <c r="K85" s="30"/>
      <c r="M85" s="125"/>
      <c r="N85" s="48">
        <f t="shared" si="10"/>
        <v>0.57847222222222205</v>
      </c>
      <c r="O85" s="49" t="s">
        <v>1</v>
      </c>
      <c r="P85" s="50">
        <f t="shared" si="2"/>
        <v>0.5791666666666665</v>
      </c>
      <c r="Q85" s="57"/>
      <c r="Y85" s="48">
        <f t="shared" si="11"/>
        <v>0.57847222222222205</v>
      </c>
      <c r="Z85" s="49" t="s">
        <v>1</v>
      </c>
      <c r="AA85" s="50">
        <f t="shared" si="3"/>
        <v>0.5791666666666665</v>
      </c>
      <c r="AB85" s="57"/>
      <c r="AC85" s="22"/>
      <c r="AD85" s="6">
        <f t="shared" si="12"/>
        <v>0.57847222222222205</v>
      </c>
      <c r="AE85" s="7" t="s">
        <v>1</v>
      </c>
      <c r="AF85" s="16">
        <f t="shared" si="4"/>
        <v>0.5791666666666665</v>
      </c>
      <c r="AG85" s="25"/>
      <c r="AH85" s="144"/>
      <c r="AJ85" s="6">
        <f t="shared" si="13"/>
        <v>0.57847222222222205</v>
      </c>
      <c r="AK85" s="7" t="s">
        <v>1</v>
      </c>
      <c r="AL85" s="16">
        <f t="shared" si="6"/>
        <v>0.5791666666666665</v>
      </c>
      <c r="AM85" s="25"/>
      <c r="AN85" s="144"/>
    </row>
    <row r="86" spans="2:40" x14ac:dyDescent="0.4">
      <c r="B86" s="200"/>
      <c r="C86" s="6">
        <f t="shared" si="8"/>
        <v>0.5791666666666665</v>
      </c>
      <c r="D86" s="7" t="s">
        <v>1</v>
      </c>
      <c r="E86" s="8">
        <f t="shared" si="0"/>
        <v>0.57986111111111094</v>
      </c>
      <c r="F86" s="30"/>
      <c r="G86" s="22"/>
      <c r="H86" s="6">
        <f t="shared" si="9"/>
        <v>0.5791666666666665</v>
      </c>
      <c r="I86" s="7" t="s">
        <v>1</v>
      </c>
      <c r="J86" s="8">
        <f t="shared" si="1"/>
        <v>0.57986111111111094</v>
      </c>
      <c r="K86" s="30"/>
      <c r="M86" s="125"/>
      <c r="N86" s="48">
        <f t="shared" si="10"/>
        <v>0.5791666666666665</v>
      </c>
      <c r="O86" s="49" t="s">
        <v>1</v>
      </c>
      <c r="P86" s="50">
        <f t="shared" si="2"/>
        <v>0.57986111111111094</v>
      </c>
      <c r="Q86" s="57"/>
      <c r="Y86" s="48">
        <f t="shared" si="11"/>
        <v>0.5791666666666665</v>
      </c>
      <c r="Z86" s="49" t="s">
        <v>1</v>
      </c>
      <c r="AA86" s="50">
        <f t="shared" si="3"/>
        <v>0.57986111111111094</v>
      </c>
      <c r="AB86" s="57"/>
      <c r="AC86" s="22"/>
      <c r="AD86" s="6">
        <f t="shared" si="12"/>
        <v>0.5791666666666665</v>
      </c>
      <c r="AE86" s="7" t="s">
        <v>1</v>
      </c>
      <c r="AF86" s="16">
        <f t="shared" si="4"/>
        <v>0.57986111111111094</v>
      </c>
      <c r="AG86" s="25"/>
      <c r="AH86" s="144"/>
      <c r="AJ86" s="6">
        <f t="shared" si="13"/>
        <v>0.5791666666666665</v>
      </c>
      <c r="AK86" s="7" t="s">
        <v>1</v>
      </c>
      <c r="AL86" s="16">
        <f t="shared" si="6"/>
        <v>0.57986111111111094</v>
      </c>
      <c r="AM86" s="25"/>
      <c r="AN86" s="144"/>
    </row>
    <row r="87" spans="2:40" x14ac:dyDescent="0.4">
      <c r="B87" s="200"/>
      <c r="C87" s="6">
        <f t="shared" si="8"/>
        <v>0.57986111111111094</v>
      </c>
      <c r="D87" s="7" t="s">
        <v>1</v>
      </c>
      <c r="E87" s="8">
        <f t="shared" si="0"/>
        <v>0.58055555555555538</v>
      </c>
      <c r="F87" s="30"/>
      <c r="G87" s="22"/>
      <c r="H87" s="6">
        <f t="shared" si="9"/>
        <v>0.57986111111111094</v>
      </c>
      <c r="I87" s="7" t="s">
        <v>1</v>
      </c>
      <c r="J87" s="8">
        <f t="shared" si="1"/>
        <v>0.58055555555555538</v>
      </c>
      <c r="K87" s="30"/>
      <c r="M87" s="125"/>
      <c r="N87" s="48">
        <f t="shared" si="10"/>
        <v>0.57986111111111094</v>
      </c>
      <c r="O87" s="49" t="s">
        <v>1</v>
      </c>
      <c r="P87" s="50">
        <f t="shared" si="2"/>
        <v>0.58055555555555538</v>
      </c>
      <c r="Q87" s="57"/>
      <c r="Y87" s="48">
        <f t="shared" si="11"/>
        <v>0.57986111111111094</v>
      </c>
      <c r="Z87" s="49" t="s">
        <v>1</v>
      </c>
      <c r="AA87" s="50">
        <f t="shared" si="3"/>
        <v>0.58055555555555538</v>
      </c>
      <c r="AB87" s="57"/>
      <c r="AC87" s="22"/>
      <c r="AD87" s="6">
        <f t="shared" si="12"/>
        <v>0.57986111111111094</v>
      </c>
      <c r="AE87" s="7" t="s">
        <v>1</v>
      </c>
      <c r="AF87" s="16">
        <f t="shared" si="4"/>
        <v>0.58055555555555538</v>
      </c>
      <c r="AG87" s="25"/>
      <c r="AH87" s="144"/>
      <c r="AJ87" s="6">
        <f t="shared" si="13"/>
        <v>0.57986111111111094</v>
      </c>
      <c r="AK87" s="7" t="s">
        <v>1</v>
      </c>
      <c r="AL87" s="16">
        <f t="shared" si="6"/>
        <v>0.58055555555555538</v>
      </c>
      <c r="AM87" s="25"/>
      <c r="AN87" s="144"/>
    </row>
    <row r="88" spans="2:40" x14ac:dyDescent="0.4">
      <c r="B88" s="200"/>
      <c r="C88" s="6">
        <f t="shared" si="8"/>
        <v>0.58055555555555538</v>
      </c>
      <c r="D88" s="7" t="s">
        <v>1</v>
      </c>
      <c r="E88" s="8">
        <f t="shared" si="0"/>
        <v>0.58124999999999982</v>
      </c>
      <c r="F88" s="30"/>
      <c r="G88" s="22"/>
      <c r="H88" s="6">
        <f t="shared" si="9"/>
        <v>0.58055555555555538</v>
      </c>
      <c r="I88" s="7" t="s">
        <v>1</v>
      </c>
      <c r="J88" s="8">
        <f t="shared" si="1"/>
        <v>0.58124999999999982</v>
      </c>
      <c r="K88" s="30"/>
      <c r="M88" s="125"/>
      <c r="N88" s="48">
        <f t="shared" si="10"/>
        <v>0.58055555555555538</v>
      </c>
      <c r="O88" s="49" t="s">
        <v>1</v>
      </c>
      <c r="P88" s="50">
        <f t="shared" si="2"/>
        <v>0.58124999999999982</v>
      </c>
      <c r="Q88" s="57"/>
      <c r="Y88" s="48">
        <f t="shared" si="11"/>
        <v>0.58055555555555538</v>
      </c>
      <c r="Z88" s="49" t="s">
        <v>1</v>
      </c>
      <c r="AA88" s="50">
        <f t="shared" si="3"/>
        <v>0.58124999999999982</v>
      </c>
      <c r="AB88" s="57"/>
      <c r="AC88" s="22"/>
      <c r="AD88" s="6">
        <f t="shared" si="12"/>
        <v>0.58055555555555538</v>
      </c>
      <c r="AE88" s="7" t="s">
        <v>1</v>
      </c>
      <c r="AF88" s="16">
        <f t="shared" si="4"/>
        <v>0.58124999999999982</v>
      </c>
      <c r="AG88" s="25"/>
      <c r="AH88" s="144"/>
      <c r="AJ88" s="6">
        <f t="shared" si="13"/>
        <v>0.58055555555555538</v>
      </c>
      <c r="AK88" s="7" t="s">
        <v>1</v>
      </c>
      <c r="AL88" s="16">
        <f t="shared" si="6"/>
        <v>0.58124999999999982</v>
      </c>
      <c r="AM88" s="25"/>
      <c r="AN88" s="144"/>
    </row>
    <row r="89" spans="2:40" x14ac:dyDescent="0.4">
      <c r="B89" s="200"/>
      <c r="C89" s="6">
        <f t="shared" si="8"/>
        <v>0.58124999999999982</v>
      </c>
      <c r="D89" s="7" t="s">
        <v>1</v>
      </c>
      <c r="E89" s="8">
        <f t="shared" si="0"/>
        <v>0.58194444444444426</v>
      </c>
      <c r="F89" s="30"/>
      <c r="G89" s="22"/>
      <c r="H89" s="6">
        <f t="shared" si="9"/>
        <v>0.58124999999999982</v>
      </c>
      <c r="I89" s="7" t="s">
        <v>1</v>
      </c>
      <c r="J89" s="8">
        <f t="shared" si="1"/>
        <v>0.58194444444444426</v>
      </c>
      <c r="K89" s="30"/>
      <c r="M89" s="125"/>
      <c r="N89" s="48">
        <f t="shared" si="10"/>
        <v>0.58124999999999982</v>
      </c>
      <c r="O89" s="49" t="s">
        <v>1</v>
      </c>
      <c r="P89" s="50">
        <f t="shared" si="2"/>
        <v>0.58194444444444426</v>
      </c>
      <c r="Q89" s="57"/>
      <c r="Y89" s="48">
        <f t="shared" si="11"/>
        <v>0.58124999999999982</v>
      </c>
      <c r="Z89" s="49" t="s">
        <v>1</v>
      </c>
      <c r="AA89" s="50">
        <f t="shared" si="3"/>
        <v>0.58194444444444426</v>
      </c>
      <c r="AB89" s="57"/>
      <c r="AC89" s="22"/>
      <c r="AD89" s="6">
        <f t="shared" si="12"/>
        <v>0.58124999999999982</v>
      </c>
      <c r="AE89" s="7" t="s">
        <v>1</v>
      </c>
      <c r="AF89" s="16">
        <f t="shared" si="4"/>
        <v>0.58194444444444426</v>
      </c>
      <c r="AG89" s="25"/>
      <c r="AH89" s="144"/>
      <c r="AJ89" s="6">
        <f t="shared" si="13"/>
        <v>0.58124999999999982</v>
      </c>
      <c r="AK89" s="7" t="s">
        <v>1</v>
      </c>
      <c r="AL89" s="16">
        <f t="shared" si="6"/>
        <v>0.58194444444444426</v>
      </c>
      <c r="AM89" s="25"/>
      <c r="AN89" s="144"/>
    </row>
    <row r="90" spans="2:40" x14ac:dyDescent="0.4">
      <c r="B90" s="200"/>
      <c r="C90" s="6">
        <f t="shared" si="8"/>
        <v>0.58194444444444426</v>
      </c>
      <c r="D90" s="7" t="s">
        <v>1</v>
      </c>
      <c r="E90" s="8">
        <f t="shared" si="0"/>
        <v>0.58263888888888871</v>
      </c>
      <c r="F90" s="30"/>
      <c r="G90" s="22"/>
      <c r="H90" s="6">
        <f t="shared" si="9"/>
        <v>0.58194444444444426</v>
      </c>
      <c r="I90" s="7" t="s">
        <v>1</v>
      </c>
      <c r="J90" s="8">
        <f t="shared" si="1"/>
        <v>0.58263888888888871</v>
      </c>
      <c r="K90" s="30"/>
      <c r="M90" s="125"/>
      <c r="N90" s="48">
        <f t="shared" si="10"/>
        <v>0.58194444444444426</v>
      </c>
      <c r="O90" s="49" t="s">
        <v>1</v>
      </c>
      <c r="P90" s="50">
        <f t="shared" si="2"/>
        <v>0.58263888888888871</v>
      </c>
      <c r="Q90" s="57"/>
      <c r="Y90" s="48">
        <f t="shared" si="11"/>
        <v>0.58194444444444426</v>
      </c>
      <c r="Z90" s="49" t="s">
        <v>1</v>
      </c>
      <c r="AA90" s="50">
        <f t="shared" si="3"/>
        <v>0.58263888888888871</v>
      </c>
      <c r="AB90" s="57"/>
      <c r="AC90" s="22"/>
      <c r="AD90" s="6">
        <f t="shared" si="12"/>
        <v>0.58194444444444426</v>
      </c>
      <c r="AE90" s="7" t="s">
        <v>1</v>
      </c>
      <c r="AF90" s="16">
        <f t="shared" si="4"/>
        <v>0.58263888888888871</v>
      </c>
      <c r="AG90" s="25"/>
      <c r="AH90" s="144"/>
      <c r="AJ90" s="6">
        <f t="shared" si="13"/>
        <v>0.58194444444444426</v>
      </c>
      <c r="AK90" s="7" t="s">
        <v>1</v>
      </c>
      <c r="AL90" s="16">
        <f t="shared" si="6"/>
        <v>0.58263888888888871</v>
      </c>
      <c r="AM90" s="25"/>
      <c r="AN90" s="144"/>
    </row>
    <row r="91" spans="2:40" x14ac:dyDescent="0.4">
      <c r="B91" s="200"/>
      <c r="C91" s="9">
        <f t="shared" si="8"/>
        <v>0.58263888888888871</v>
      </c>
      <c r="D91" s="10" t="s">
        <v>1</v>
      </c>
      <c r="E91" s="11">
        <f t="shared" si="0"/>
        <v>0.58333333333333315</v>
      </c>
      <c r="F91" s="31"/>
      <c r="G91" s="22"/>
      <c r="H91" s="12">
        <f t="shared" si="9"/>
        <v>0.58263888888888871</v>
      </c>
      <c r="I91" s="13" t="s">
        <v>1</v>
      </c>
      <c r="J91" s="14">
        <f t="shared" si="1"/>
        <v>0.58333333333333315</v>
      </c>
      <c r="K91" s="32"/>
      <c r="M91" s="125"/>
      <c r="N91" s="52">
        <f t="shared" si="10"/>
        <v>0.58263888888888871</v>
      </c>
      <c r="O91" s="53" t="s">
        <v>1</v>
      </c>
      <c r="P91" s="54">
        <f t="shared" si="2"/>
        <v>0.58333333333333315</v>
      </c>
      <c r="Q91" s="70"/>
      <c r="Y91" s="52">
        <f t="shared" si="11"/>
        <v>0.58263888888888871</v>
      </c>
      <c r="Z91" s="53" t="s">
        <v>1</v>
      </c>
      <c r="AA91" s="54">
        <f t="shared" si="3"/>
        <v>0.58333333333333315</v>
      </c>
      <c r="AB91" s="70"/>
      <c r="AC91" s="22"/>
      <c r="AD91" s="12">
        <f t="shared" si="12"/>
        <v>0.58263888888888871</v>
      </c>
      <c r="AE91" s="13" t="s">
        <v>1</v>
      </c>
      <c r="AF91" s="18">
        <f t="shared" si="4"/>
        <v>0.58333333333333315</v>
      </c>
      <c r="AG91" s="27"/>
      <c r="AH91" s="145"/>
      <c r="AJ91" s="12">
        <f t="shared" si="13"/>
        <v>0.58263888888888871</v>
      </c>
      <c r="AK91" s="13" t="s">
        <v>1</v>
      </c>
      <c r="AL91" s="18">
        <f t="shared" si="6"/>
        <v>0.58333333333333315</v>
      </c>
      <c r="AM91" s="27"/>
      <c r="AN91" s="145"/>
    </row>
    <row r="92" spans="2:40" ht="18.75" customHeight="1" x14ac:dyDescent="0.4">
      <c r="B92" s="199" t="s">
        <v>100</v>
      </c>
      <c r="C92" s="3">
        <f t="shared" si="8"/>
        <v>0.58333333333333315</v>
      </c>
      <c r="D92" s="4" t="s">
        <v>1</v>
      </c>
      <c r="E92" s="5">
        <f t="shared" si="0"/>
        <v>0.58402777777777759</v>
      </c>
      <c r="F92" s="33">
        <v>100</v>
      </c>
      <c r="G92" s="22"/>
      <c r="H92" s="3">
        <f t="shared" si="9"/>
        <v>0.58333333333333315</v>
      </c>
      <c r="I92" s="4" t="s">
        <v>1</v>
      </c>
      <c r="J92" s="5">
        <f t="shared" si="1"/>
        <v>0.58402777777777759</v>
      </c>
      <c r="K92" s="33">
        <v>120</v>
      </c>
      <c r="M92" s="199" t="s">
        <v>100</v>
      </c>
      <c r="N92" s="103">
        <f t="shared" si="10"/>
        <v>0.58333333333333315</v>
      </c>
      <c r="O92" s="44" t="s">
        <v>1</v>
      </c>
      <c r="P92" s="45">
        <f t="shared" si="2"/>
        <v>0.58402777777777759</v>
      </c>
      <c r="Q92" s="59">
        <v>0</v>
      </c>
      <c r="Y92" s="43">
        <f t="shared" si="11"/>
        <v>0.58333333333333315</v>
      </c>
      <c r="Z92" s="44" t="s">
        <v>1</v>
      </c>
      <c r="AA92" s="45">
        <f t="shared" si="3"/>
        <v>0.58402777777777759</v>
      </c>
      <c r="AB92" s="46">
        <v>0</v>
      </c>
      <c r="AC92" s="22"/>
      <c r="AD92" s="3">
        <f t="shared" si="12"/>
        <v>0.58333333333333315</v>
      </c>
      <c r="AE92" s="4" t="s">
        <v>1</v>
      </c>
      <c r="AF92" s="15">
        <f t="shared" si="4"/>
        <v>0.58402777777777759</v>
      </c>
      <c r="AG92" s="107">
        <f t="shared" ref="AG92:AG93" si="14">IFERROR(((K92-F92)+IF($E$16="事前予測型",Q92-AB92,$W$32-AB92)),"")</f>
        <v>20</v>
      </c>
      <c r="AH92" s="149" t="s">
        <v>7</v>
      </c>
      <c r="AJ92" s="3">
        <f t="shared" si="13"/>
        <v>0.58333333333333315</v>
      </c>
      <c r="AK92" s="4" t="s">
        <v>1</v>
      </c>
      <c r="AL92" s="15">
        <f t="shared" si="6"/>
        <v>0.58402777777777759</v>
      </c>
      <c r="AM92" s="107">
        <f t="shared" ref="AM92:AM93" si="15">IFERROR(((K92-F92)+IF($E$16="事前予測型",Q92-AB92,$W$32-AB92)),"")</f>
        <v>20</v>
      </c>
      <c r="AN92" s="149" t="s">
        <v>7</v>
      </c>
    </row>
    <row r="93" spans="2:40" x14ac:dyDescent="0.4">
      <c r="B93" s="200"/>
      <c r="C93" s="6">
        <f t="shared" si="8"/>
        <v>0.58402777777777759</v>
      </c>
      <c r="D93" s="7" t="s">
        <v>1</v>
      </c>
      <c r="E93" s="8">
        <f t="shared" si="0"/>
        <v>0.58472222222222203</v>
      </c>
      <c r="F93" s="30">
        <v>0</v>
      </c>
      <c r="G93" s="22"/>
      <c r="H93" s="6">
        <f t="shared" si="9"/>
        <v>0.58402777777777759</v>
      </c>
      <c r="I93" s="7" t="s">
        <v>1</v>
      </c>
      <c r="J93" s="8">
        <f t="shared" si="1"/>
        <v>0.58472222222222203</v>
      </c>
      <c r="K93" s="30">
        <v>0</v>
      </c>
      <c r="M93" s="200"/>
      <c r="N93" s="104">
        <f t="shared" si="10"/>
        <v>0.58402777777777759</v>
      </c>
      <c r="O93" s="49" t="s">
        <v>1</v>
      </c>
      <c r="P93" s="50">
        <f t="shared" si="2"/>
        <v>0.58472222222222203</v>
      </c>
      <c r="Q93" s="57">
        <v>100</v>
      </c>
      <c r="Y93" s="48">
        <f t="shared" si="11"/>
        <v>0.58402777777777759</v>
      </c>
      <c r="Z93" s="49" t="s">
        <v>1</v>
      </c>
      <c r="AA93" s="50">
        <f t="shared" si="3"/>
        <v>0.58472222222222203</v>
      </c>
      <c r="AB93" s="57">
        <v>80</v>
      </c>
      <c r="AC93" s="22"/>
      <c r="AD93" s="6">
        <f t="shared" si="12"/>
        <v>0.58402777777777759</v>
      </c>
      <c r="AE93" s="7" t="s">
        <v>1</v>
      </c>
      <c r="AF93" s="16">
        <f t="shared" si="4"/>
        <v>0.58472222222222203</v>
      </c>
      <c r="AG93" s="108">
        <f t="shared" si="14"/>
        <v>20</v>
      </c>
      <c r="AH93" s="150"/>
      <c r="AJ93" s="6">
        <f t="shared" si="13"/>
        <v>0.58402777777777759</v>
      </c>
      <c r="AK93" s="7" t="s">
        <v>1</v>
      </c>
      <c r="AL93" s="16">
        <f t="shared" si="6"/>
        <v>0.58472222222222203</v>
      </c>
      <c r="AM93" s="108">
        <f t="shared" si="15"/>
        <v>20</v>
      </c>
      <c r="AN93" s="150"/>
    </row>
    <row r="94" spans="2:40" ht="18" customHeight="1" x14ac:dyDescent="0.4">
      <c r="B94" s="200"/>
      <c r="C94" s="6">
        <f t="shared" si="8"/>
        <v>0.58472222222222203</v>
      </c>
      <c r="D94" s="7" t="s">
        <v>1</v>
      </c>
      <c r="E94" s="8">
        <f t="shared" si="0"/>
        <v>0.58541666666666647</v>
      </c>
      <c r="F94" s="30" t="s">
        <v>19</v>
      </c>
      <c r="G94" s="22"/>
      <c r="H94" s="6">
        <f t="shared" si="9"/>
        <v>0.58472222222222203</v>
      </c>
      <c r="I94" s="7" t="s">
        <v>1</v>
      </c>
      <c r="J94" s="8">
        <f t="shared" si="1"/>
        <v>0.58541666666666647</v>
      </c>
      <c r="K94" s="30" t="s">
        <v>19</v>
      </c>
      <c r="M94" s="200"/>
      <c r="N94" s="104">
        <f t="shared" si="10"/>
        <v>0.58472222222222203</v>
      </c>
      <c r="O94" s="49" t="s">
        <v>1</v>
      </c>
      <c r="P94" s="50">
        <f t="shared" si="2"/>
        <v>0.58541666666666647</v>
      </c>
      <c r="Q94" s="57" t="s">
        <v>19</v>
      </c>
      <c r="Y94" s="48">
        <f t="shared" si="11"/>
        <v>0.58472222222222203</v>
      </c>
      <c r="Z94" s="49" t="s">
        <v>1</v>
      </c>
      <c r="AA94" s="50">
        <f t="shared" si="3"/>
        <v>0.58541666666666647</v>
      </c>
      <c r="AB94" s="57" t="s">
        <v>19</v>
      </c>
      <c r="AC94" s="22"/>
      <c r="AD94" s="6">
        <f t="shared" si="12"/>
        <v>0.58472222222222203</v>
      </c>
      <c r="AE94" s="7" t="s">
        <v>1</v>
      </c>
      <c r="AF94" s="16">
        <f t="shared" si="4"/>
        <v>0.58541666666666647</v>
      </c>
      <c r="AG94" s="25" t="s">
        <v>19</v>
      </c>
      <c r="AH94" s="150"/>
      <c r="AJ94" s="6">
        <f t="shared" si="13"/>
        <v>0.58472222222222203</v>
      </c>
      <c r="AK94" s="7" t="s">
        <v>1</v>
      </c>
      <c r="AL94" s="16">
        <f t="shared" si="6"/>
        <v>0.58541666666666647</v>
      </c>
      <c r="AM94" s="25" t="s">
        <v>19</v>
      </c>
      <c r="AN94" s="150"/>
    </row>
    <row r="95" spans="2:40" x14ac:dyDescent="0.4">
      <c r="B95" s="200"/>
      <c r="C95" s="6">
        <f t="shared" si="8"/>
        <v>0.58541666666666647</v>
      </c>
      <c r="D95" s="7" t="s">
        <v>1</v>
      </c>
      <c r="E95" s="8">
        <f t="shared" si="0"/>
        <v>0.58611111111111092</v>
      </c>
      <c r="F95" s="30" t="s">
        <v>19</v>
      </c>
      <c r="G95" s="22"/>
      <c r="H95" s="6">
        <f t="shared" si="9"/>
        <v>0.58541666666666647</v>
      </c>
      <c r="I95" s="7" t="s">
        <v>1</v>
      </c>
      <c r="J95" s="8">
        <f t="shared" si="1"/>
        <v>0.58611111111111092</v>
      </c>
      <c r="K95" s="30" t="s">
        <v>19</v>
      </c>
      <c r="M95" s="200"/>
      <c r="N95" s="104">
        <f t="shared" si="10"/>
        <v>0.58541666666666647</v>
      </c>
      <c r="O95" s="49" t="s">
        <v>1</v>
      </c>
      <c r="P95" s="50">
        <f t="shared" si="2"/>
        <v>0.58611111111111092</v>
      </c>
      <c r="Q95" s="57" t="s">
        <v>19</v>
      </c>
      <c r="Y95" s="48">
        <f t="shared" si="11"/>
        <v>0.58541666666666647</v>
      </c>
      <c r="Z95" s="49" t="s">
        <v>1</v>
      </c>
      <c r="AA95" s="50">
        <f t="shared" si="3"/>
        <v>0.58611111111111092</v>
      </c>
      <c r="AB95" s="57" t="s">
        <v>19</v>
      </c>
      <c r="AC95" s="22"/>
      <c r="AD95" s="6">
        <f t="shared" si="12"/>
        <v>0.58541666666666647</v>
      </c>
      <c r="AE95" s="7" t="s">
        <v>1</v>
      </c>
      <c r="AF95" s="16">
        <f t="shared" si="4"/>
        <v>0.58611111111111092</v>
      </c>
      <c r="AG95" s="25" t="s">
        <v>19</v>
      </c>
      <c r="AH95" s="150"/>
      <c r="AJ95" s="6">
        <f t="shared" si="13"/>
        <v>0.58541666666666647</v>
      </c>
      <c r="AK95" s="7" t="s">
        <v>1</v>
      </c>
      <c r="AL95" s="16">
        <f t="shared" si="6"/>
        <v>0.58611111111111092</v>
      </c>
      <c r="AM95" s="25" t="s">
        <v>19</v>
      </c>
      <c r="AN95" s="150"/>
    </row>
    <row r="96" spans="2:40" x14ac:dyDescent="0.4">
      <c r="B96" s="200"/>
      <c r="C96" s="6">
        <f t="shared" si="8"/>
        <v>0.58611111111111092</v>
      </c>
      <c r="D96" s="7" t="s">
        <v>1</v>
      </c>
      <c r="E96" s="8">
        <f t="shared" si="0"/>
        <v>0.58680555555555536</v>
      </c>
      <c r="F96" s="30" t="s">
        <v>19</v>
      </c>
      <c r="G96" s="22"/>
      <c r="H96" s="6">
        <f t="shared" si="9"/>
        <v>0.58611111111111092</v>
      </c>
      <c r="I96" s="7" t="s">
        <v>1</v>
      </c>
      <c r="J96" s="8">
        <f t="shared" si="1"/>
        <v>0.58680555555555536</v>
      </c>
      <c r="K96" s="30" t="s">
        <v>19</v>
      </c>
      <c r="M96" s="200"/>
      <c r="N96" s="104">
        <f t="shared" si="10"/>
        <v>0.58611111111111092</v>
      </c>
      <c r="O96" s="49" t="s">
        <v>1</v>
      </c>
      <c r="P96" s="50">
        <f t="shared" si="2"/>
        <v>0.58680555555555536</v>
      </c>
      <c r="Q96" s="57" t="s">
        <v>19</v>
      </c>
      <c r="Y96" s="48">
        <f t="shared" si="11"/>
        <v>0.58611111111111092</v>
      </c>
      <c r="Z96" s="49" t="s">
        <v>1</v>
      </c>
      <c r="AA96" s="50">
        <f t="shared" si="3"/>
        <v>0.58680555555555536</v>
      </c>
      <c r="AB96" s="57" t="s">
        <v>19</v>
      </c>
      <c r="AC96" s="22"/>
      <c r="AD96" s="6">
        <f t="shared" si="12"/>
        <v>0.58611111111111092</v>
      </c>
      <c r="AE96" s="7" t="s">
        <v>1</v>
      </c>
      <c r="AF96" s="16">
        <f t="shared" si="4"/>
        <v>0.58680555555555536</v>
      </c>
      <c r="AG96" s="25" t="s">
        <v>19</v>
      </c>
      <c r="AH96" s="150"/>
      <c r="AJ96" s="6">
        <f t="shared" si="13"/>
        <v>0.58611111111111092</v>
      </c>
      <c r="AK96" s="7" t="s">
        <v>1</v>
      </c>
      <c r="AL96" s="16">
        <f t="shared" si="6"/>
        <v>0.58680555555555536</v>
      </c>
      <c r="AM96" s="25" t="s">
        <v>19</v>
      </c>
      <c r="AN96" s="150"/>
    </row>
    <row r="97" spans="2:40" x14ac:dyDescent="0.4">
      <c r="B97" s="200"/>
      <c r="C97" s="6">
        <f t="shared" si="8"/>
        <v>0.58680555555555536</v>
      </c>
      <c r="D97" s="7" t="s">
        <v>1</v>
      </c>
      <c r="E97" s="8">
        <f t="shared" ref="E97:E114" si="16">C97+TIME(0,1,0)</f>
        <v>0.5874999999999998</v>
      </c>
      <c r="F97" s="30"/>
      <c r="G97" s="22"/>
      <c r="H97" s="6">
        <f t="shared" si="9"/>
        <v>0.58680555555555536</v>
      </c>
      <c r="I97" s="7" t="s">
        <v>1</v>
      </c>
      <c r="J97" s="8">
        <f t="shared" ref="J97:J115" si="17">H97+TIME(0,1,0)</f>
        <v>0.5874999999999998</v>
      </c>
      <c r="K97" s="30"/>
      <c r="M97" s="200"/>
      <c r="N97" s="104">
        <f t="shared" si="10"/>
        <v>0.58680555555555536</v>
      </c>
      <c r="O97" s="49" t="s">
        <v>1</v>
      </c>
      <c r="P97" s="50">
        <f t="shared" ref="P97:P115" si="18">N97+TIME(0,1,0)</f>
        <v>0.5874999999999998</v>
      </c>
      <c r="Q97" s="57"/>
      <c r="Y97" s="48">
        <f t="shared" si="11"/>
        <v>0.58680555555555536</v>
      </c>
      <c r="Z97" s="49" t="s">
        <v>1</v>
      </c>
      <c r="AA97" s="50">
        <f t="shared" ref="AA97:AA115" si="19">Y97+TIME(0,1,0)</f>
        <v>0.5874999999999998</v>
      </c>
      <c r="AB97" s="57"/>
      <c r="AC97" s="22"/>
      <c r="AD97" s="6">
        <f t="shared" si="12"/>
        <v>0.58680555555555536</v>
      </c>
      <c r="AE97" s="7" t="s">
        <v>1</v>
      </c>
      <c r="AF97" s="16">
        <f t="shared" ref="AF97:AF114" si="20">AD97+TIME(0,1,0)</f>
        <v>0.5874999999999998</v>
      </c>
      <c r="AG97" s="25"/>
      <c r="AH97" s="150"/>
      <c r="AJ97" s="6">
        <f t="shared" si="13"/>
        <v>0.58680555555555536</v>
      </c>
      <c r="AK97" s="7" t="s">
        <v>1</v>
      </c>
      <c r="AL97" s="16">
        <f t="shared" ref="AL97:AL115" si="21">AJ97+TIME(0,1,0)</f>
        <v>0.5874999999999998</v>
      </c>
      <c r="AM97" s="25"/>
      <c r="AN97" s="88">
        <v>100</v>
      </c>
    </row>
    <row r="98" spans="2:40" x14ac:dyDescent="0.4">
      <c r="B98" s="200"/>
      <c r="C98" s="6">
        <f t="shared" ref="C98:C114" si="22">E97</f>
        <v>0.5874999999999998</v>
      </c>
      <c r="D98" s="7" t="s">
        <v>1</v>
      </c>
      <c r="E98" s="8">
        <f t="shared" si="16"/>
        <v>0.58819444444444424</v>
      </c>
      <c r="F98" s="30"/>
      <c r="G98" s="22"/>
      <c r="H98" s="6">
        <f t="shared" ref="H98:H115" si="23">J97</f>
        <v>0.5874999999999998</v>
      </c>
      <c r="I98" s="7" t="s">
        <v>1</v>
      </c>
      <c r="J98" s="8">
        <f t="shared" si="17"/>
        <v>0.58819444444444424</v>
      </c>
      <c r="K98" s="30"/>
      <c r="M98" s="200"/>
      <c r="N98" s="104">
        <f t="shared" ref="N98:N115" si="24">P97</f>
        <v>0.5874999999999998</v>
      </c>
      <c r="O98" s="49" t="s">
        <v>1</v>
      </c>
      <c r="P98" s="50">
        <f t="shared" si="18"/>
        <v>0.58819444444444424</v>
      </c>
      <c r="Q98" s="57"/>
      <c r="Y98" s="48">
        <f t="shared" ref="Y98:Y115" si="25">AA97</f>
        <v>0.5874999999999998</v>
      </c>
      <c r="Z98" s="49" t="s">
        <v>1</v>
      </c>
      <c r="AA98" s="50">
        <f t="shared" si="19"/>
        <v>0.58819444444444424</v>
      </c>
      <c r="AB98" s="57"/>
      <c r="AC98" s="22"/>
      <c r="AD98" s="6">
        <f t="shared" ref="AD98:AD114" si="26">AF97</f>
        <v>0.5874999999999998</v>
      </c>
      <c r="AE98" s="7" t="s">
        <v>1</v>
      </c>
      <c r="AF98" s="16">
        <f t="shared" si="20"/>
        <v>0.58819444444444424</v>
      </c>
      <c r="AG98" s="25"/>
      <c r="AH98" s="150"/>
      <c r="AJ98" s="6">
        <f t="shared" ref="AJ98:AJ115" si="27">AL97</f>
        <v>0.5874999999999998</v>
      </c>
      <c r="AK98" s="7" t="s">
        <v>1</v>
      </c>
      <c r="AL98" s="16">
        <f t="shared" si="21"/>
        <v>0.58819444444444424</v>
      </c>
      <c r="AM98" s="25"/>
      <c r="AN98" s="82">
        <v>120</v>
      </c>
    </row>
    <row r="99" spans="2:40" x14ac:dyDescent="0.4">
      <c r="B99" s="200"/>
      <c r="C99" s="6">
        <f t="shared" si="22"/>
        <v>0.58819444444444424</v>
      </c>
      <c r="D99" s="7" t="s">
        <v>1</v>
      </c>
      <c r="E99" s="8">
        <f t="shared" si="16"/>
        <v>0.58888888888888868</v>
      </c>
      <c r="F99" s="30"/>
      <c r="G99" s="22"/>
      <c r="H99" s="6">
        <f t="shared" si="23"/>
        <v>0.58819444444444424</v>
      </c>
      <c r="I99" s="7" t="s">
        <v>1</v>
      </c>
      <c r="J99" s="8">
        <f t="shared" si="17"/>
        <v>0.58888888888888868</v>
      </c>
      <c r="K99" s="30"/>
      <c r="M99" s="200"/>
      <c r="N99" s="104">
        <f t="shared" si="24"/>
        <v>0.58819444444444424</v>
      </c>
      <c r="O99" s="49" t="s">
        <v>1</v>
      </c>
      <c r="P99" s="50">
        <f t="shared" si="18"/>
        <v>0.58888888888888868</v>
      </c>
      <c r="Q99" s="57"/>
      <c r="Y99" s="48">
        <f t="shared" si="25"/>
        <v>0.58819444444444424</v>
      </c>
      <c r="Z99" s="49" t="s">
        <v>1</v>
      </c>
      <c r="AA99" s="50">
        <f t="shared" si="19"/>
        <v>0.58888888888888868</v>
      </c>
      <c r="AB99" s="57"/>
      <c r="AC99" s="22"/>
      <c r="AD99" s="6">
        <f t="shared" si="26"/>
        <v>0.58819444444444424</v>
      </c>
      <c r="AE99" s="7" t="s">
        <v>1</v>
      </c>
      <c r="AF99" s="16">
        <f t="shared" si="20"/>
        <v>0.58888888888888868</v>
      </c>
      <c r="AG99" s="25"/>
      <c r="AH99" s="150"/>
      <c r="AJ99" s="6">
        <f t="shared" si="27"/>
        <v>0.58819444444444424</v>
      </c>
      <c r="AK99" s="7" t="s">
        <v>1</v>
      </c>
      <c r="AL99" s="16">
        <f t="shared" si="21"/>
        <v>0.58888888888888868</v>
      </c>
      <c r="AM99" s="25"/>
      <c r="AN99" s="82" t="s">
        <v>19</v>
      </c>
    </row>
    <row r="100" spans="2:40" x14ac:dyDescent="0.4">
      <c r="B100" s="200"/>
      <c r="C100" s="6">
        <f t="shared" si="22"/>
        <v>0.58888888888888868</v>
      </c>
      <c r="D100" s="7" t="s">
        <v>1</v>
      </c>
      <c r="E100" s="8">
        <f t="shared" si="16"/>
        <v>0.58958333333333313</v>
      </c>
      <c r="F100" s="30"/>
      <c r="G100" s="22"/>
      <c r="H100" s="6">
        <f t="shared" si="23"/>
        <v>0.58888888888888868</v>
      </c>
      <c r="I100" s="7" t="s">
        <v>1</v>
      </c>
      <c r="J100" s="8">
        <f t="shared" si="17"/>
        <v>0.58958333333333313</v>
      </c>
      <c r="K100" s="30"/>
      <c r="M100" s="200"/>
      <c r="N100" s="104">
        <f t="shared" si="24"/>
        <v>0.58888888888888868</v>
      </c>
      <c r="O100" s="49" t="s">
        <v>1</v>
      </c>
      <c r="P100" s="50">
        <f t="shared" si="18"/>
        <v>0.58958333333333313</v>
      </c>
      <c r="Q100" s="57"/>
      <c r="Y100" s="48">
        <f t="shared" si="25"/>
        <v>0.58888888888888868</v>
      </c>
      <c r="Z100" s="49" t="s">
        <v>1</v>
      </c>
      <c r="AA100" s="50">
        <f t="shared" si="19"/>
        <v>0.58958333333333313</v>
      </c>
      <c r="AB100" s="57"/>
      <c r="AC100" s="22"/>
      <c r="AD100" s="6">
        <f t="shared" si="26"/>
        <v>0.58888888888888868</v>
      </c>
      <c r="AE100" s="7" t="s">
        <v>1</v>
      </c>
      <c r="AF100" s="16">
        <f t="shared" si="20"/>
        <v>0.58958333333333313</v>
      </c>
      <c r="AG100" s="25"/>
      <c r="AH100" s="150"/>
      <c r="AJ100" s="6">
        <f t="shared" si="27"/>
        <v>0.58888888888888868</v>
      </c>
      <c r="AK100" s="7" t="s">
        <v>1</v>
      </c>
      <c r="AL100" s="16">
        <f t="shared" si="21"/>
        <v>0.58958333333333313</v>
      </c>
      <c r="AM100" s="25"/>
      <c r="AN100" s="82" t="s">
        <v>19</v>
      </c>
    </row>
    <row r="101" spans="2:40" x14ac:dyDescent="0.4">
      <c r="B101" s="200"/>
      <c r="C101" s="6">
        <f t="shared" si="22"/>
        <v>0.58958333333333313</v>
      </c>
      <c r="D101" s="7" t="s">
        <v>1</v>
      </c>
      <c r="E101" s="8">
        <f t="shared" si="16"/>
        <v>0.59027777777777757</v>
      </c>
      <c r="F101" s="30"/>
      <c r="G101" s="22"/>
      <c r="H101" s="6">
        <f t="shared" si="23"/>
        <v>0.58958333333333313</v>
      </c>
      <c r="I101" s="7" t="s">
        <v>1</v>
      </c>
      <c r="J101" s="8">
        <f t="shared" si="17"/>
        <v>0.59027777777777757</v>
      </c>
      <c r="K101" s="30"/>
      <c r="M101" s="200"/>
      <c r="N101" s="104">
        <f t="shared" si="24"/>
        <v>0.58958333333333313</v>
      </c>
      <c r="O101" s="49" t="s">
        <v>1</v>
      </c>
      <c r="P101" s="50">
        <f t="shared" si="18"/>
        <v>0.59027777777777757</v>
      </c>
      <c r="Q101" s="57"/>
      <c r="Y101" s="48">
        <f t="shared" si="25"/>
        <v>0.58958333333333313</v>
      </c>
      <c r="Z101" s="49" t="s">
        <v>1</v>
      </c>
      <c r="AA101" s="50">
        <f t="shared" si="19"/>
        <v>0.59027777777777757</v>
      </c>
      <c r="AB101" s="57"/>
      <c r="AC101" s="22"/>
      <c r="AD101" s="6">
        <f t="shared" si="26"/>
        <v>0.58958333333333313</v>
      </c>
      <c r="AE101" s="7" t="s">
        <v>1</v>
      </c>
      <c r="AF101" s="16">
        <f t="shared" si="20"/>
        <v>0.59027777777777757</v>
      </c>
      <c r="AG101" s="25"/>
      <c r="AH101" s="150"/>
      <c r="AJ101" s="6">
        <f t="shared" si="27"/>
        <v>0.58958333333333313</v>
      </c>
      <c r="AK101" s="7" t="s">
        <v>1</v>
      </c>
      <c r="AL101" s="16">
        <f t="shared" si="21"/>
        <v>0.59027777777777757</v>
      </c>
      <c r="AM101" s="25"/>
      <c r="AN101" s="82" t="s">
        <v>19</v>
      </c>
    </row>
    <row r="102" spans="2:40" x14ac:dyDescent="0.4">
      <c r="B102" s="200"/>
      <c r="C102" s="6">
        <f t="shared" si="22"/>
        <v>0.59027777777777757</v>
      </c>
      <c r="D102" s="7" t="s">
        <v>1</v>
      </c>
      <c r="E102" s="8">
        <f t="shared" si="16"/>
        <v>0.59097222222222201</v>
      </c>
      <c r="F102" s="30"/>
      <c r="G102" s="22"/>
      <c r="H102" s="6">
        <f t="shared" si="23"/>
        <v>0.59027777777777757</v>
      </c>
      <c r="I102" s="7" t="s">
        <v>1</v>
      </c>
      <c r="J102" s="8">
        <f t="shared" si="17"/>
        <v>0.59097222222222201</v>
      </c>
      <c r="K102" s="30"/>
      <c r="M102" s="200"/>
      <c r="N102" s="104">
        <f t="shared" si="24"/>
        <v>0.59027777777777757</v>
      </c>
      <c r="O102" s="49" t="s">
        <v>1</v>
      </c>
      <c r="P102" s="50">
        <f t="shared" si="18"/>
        <v>0.59097222222222201</v>
      </c>
      <c r="Q102" s="57"/>
      <c r="Y102" s="48">
        <f t="shared" si="25"/>
        <v>0.59027777777777757</v>
      </c>
      <c r="Z102" s="49" t="s">
        <v>1</v>
      </c>
      <c r="AA102" s="50">
        <f t="shared" si="19"/>
        <v>0.59097222222222201</v>
      </c>
      <c r="AB102" s="57"/>
      <c r="AC102" s="22"/>
      <c r="AD102" s="6">
        <f t="shared" si="26"/>
        <v>0.59027777777777757</v>
      </c>
      <c r="AE102" s="7" t="s">
        <v>1</v>
      </c>
      <c r="AF102" s="16">
        <f t="shared" si="20"/>
        <v>0.59097222222222201</v>
      </c>
      <c r="AG102" s="25"/>
      <c r="AH102" s="150"/>
      <c r="AJ102" s="6">
        <f t="shared" si="27"/>
        <v>0.59027777777777757</v>
      </c>
      <c r="AK102" s="7" t="s">
        <v>1</v>
      </c>
      <c r="AL102" s="16">
        <f t="shared" si="21"/>
        <v>0.59097222222222201</v>
      </c>
      <c r="AM102" s="25"/>
      <c r="AN102" s="82"/>
    </row>
    <row r="103" spans="2:40" x14ac:dyDescent="0.4">
      <c r="B103" s="200"/>
      <c r="C103" s="6">
        <f t="shared" si="22"/>
        <v>0.59097222222222201</v>
      </c>
      <c r="D103" s="7" t="s">
        <v>1</v>
      </c>
      <c r="E103" s="8">
        <f t="shared" si="16"/>
        <v>0.59166666666666645</v>
      </c>
      <c r="F103" s="30"/>
      <c r="G103" s="22"/>
      <c r="H103" s="6">
        <f t="shared" si="23"/>
        <v>0.59097222222222201</v>
      </c>
      <c r="I103" s="7" t="s">
        <v>1</v>
      </c>
      <c r="J103" s="8">
        <f t="shared" si="17"/>
        <v>0.59166666666666645</v>
      </c>
      <c r="K103" s="30"/>
      <c r="M103" s="200"/>
      <c r="N103" s="104">
        <f t="shared" si="24"/>
        <v>0.59097222222222201</v>
      </c>
      <c r="O103" s="49" t="s">
        <v>1</v>
      </c>
      <c r="P103" s="50">
        <f t="shared" si="18"/>
        <v>0.59166666666666645</v>
      </c>
      <c r="Q103" s="57"/>
      <c r="Y103" s="48">
        <f t="shared" si="25"/>
        <v>0.59097222222222201</v>
      </c>
      <c r="Z103" s="49" t="s">
        <v>1</v>
      </c>
      <c r="AA103" s="50">
        <f t="shared" si="19"/>
        <v>0.59166666666666645</v>
      </c>
      <c r="AB103" s="57"/>
      <c r="AC103" s="22"/>
      <c r="AD103" s="6">
        <f t="shared" si="26"/>
        <v>0.59097222222222201</v>
      </c>
      <c r="AE103" s="7" t="s">
        <v>1</v>
      </c>
      <c r="AF103" s="16">
        <f t="shared" si="20"/>
        <v>0.59166666666666645</v>
      </c>
      <c r="AG103" s="25"/>
      <c r="AH103" s="150"/>
      <c r="AJ103" s="6">
        <f t="shared" si="27"/>
        <v>0.59097222222222201</v>
      </c>
      <c r="AK103" s="7" t="s">
        <v>1</v>
      </c>
      <c r="AL103" s="16">
        <f t="shared" si="21"/>
        <v>0.59166666666666645</v>
      </c>
      <c r="AM103" s="25"/>
      <c r="AN103" s="82"/>
    </row>
    <row r="104" spans="2:40" x14ac:dyDescent="0.4">
      <c r="B104" s="200"/>
      <c r="C104" s="6">
        <f t="shared" si="22"/>
        <v>0.59166666666666645</v>
      </c>
      <c r="D104" s="7" t="s">
        <v>1</v>
      </c>
      <c r="E104" s="8">
        <f t="shared" si="16"/>
        <v>0.59236111111111089</v>
      </c>
      <c r="F104" s="30"/>
      <c r="G104" s="22"/>
      <c r="H104" s="6">
        <f t="shared" si="23"/>
        <v>0.59166666666666645</v>
      </c>
      <c r="I104" s="7" t="s">
        <v>1</v>
      </c>
      <c r="J104" s="8">
        <f t="shared" si="17"/>
        <v>0.59236111111111089</v>
      </c>
      <c r="K104" s="30"/>
      <c r="M104" s="200"/>
      <c r="N104" s="104">
        <f t="shared" si="24"/>
        <v>0.59166666666666645</v>
      </c>
      <c r="O104" s="49" t="s">
        <v>1</v>
      </c>
      <c r="P104" s="50">
        <f t="shared" si="18"/>
        <v>0.59236111111111089</v>
      </c>
      <c r="Q104" s="57"/>
      <c r="Y104" s="48">
        <f t="shared" si="25"/>
        <v>0.59166666666666645</v>
      </c>
      <c r="Z104" s="49" t="s">
        <v>1</v>
      </c>
      <c r="AA104" s="50">
        <f t="shared" si="19"/>
        <v>0.59236111111111089</v>
      </c>
      <c r="AB104" s="57"/>
      <c r="AC104" s="22"/>
      <c r="AD104" s="6">
        <f t="shared" si="26"/>
        <v>0.59166666666666645</v>
      </c>
      <c r="AE104" s="7" t="s">
        <v>1</v>
      </c>
      <c r="AF104" s="16">
        <f t="shared" si="20"/>
        <v>0.59236111111111089</v>
      </c>
      <c r="AG104" s="25"/>
      <c r="AH104" s="150"/>
      <c r="AJ104" s="6">
        <f t="shared" si="27"/>
        <v>0.59166666666666645</v>
      </c>
      <c r="AK104" s="7" t="s">
        <v>1</v>
      </c>
      <c r="AL104" s="16">
        <f t="shared" si="21"/>
        <v>0.59236111111111089</v>
      </c>
      <c r="AM104" s="25"/>
      <c r="AN104" s="82"/>
    </row>
    <row r="105" spans="2:40" x14ac:dyDescent="0.4">
      <c r="B105" s="200"/>
      <c r="C105" s="6">
        <f t="shared" si="22"/>
        <v>0.59236111111111089</v>
      </c>
      <c r="D105" s="7" t="s">
        <v>1</v>
      </c>
      <c r="E105" s="8">
        <f t="shared" si="16"/>
        <v>0.59305555555555534</v>
      </c>
      <c r="F105" s="30"/>
      <c r="G105" s="22"/>
      <c r="H105" s="6">
        <f t="shared" si="23"/>
        <v>0.59236111111111089</v>
      </c>
      <c r="I105" s="7" t="s">
        <v>1</v>
      </c>
      <c r="J105" s="8">
        <f t="shared" si="17"/>
        <v>0.59305555555555534</v>
      </c>
      <c r="K105" s="30"/>
      <c r="M105" s="200"/>
      <c r="N105" s="104">
        <f t="shared" si="24"/>
        <v>0.59236111111111089</v>
      </c>
      <c r="O105" s="49" t="s">
        <v>1</v>
      </c>
      <c r="P105" s="50">
        <f t="shared" si="18"/>
        <v>0.59305555555555534</v>
      </c>
      <c r="Q105" s="57"/>
      <c r="Y105" s="48">
        <f t="shared" si="25"/>
        <v>0.59236111111111089</v>
      </c>
      <c r="Z105" s="49" t="s">
        <v>1</v>
      </c>
      <c r="AA105" s="50">
        <f t="shared" si="19"/>
        <v>0.59305555555555534</v>
      </c>
      <c r="AB105" s="57"/>
      <c r="AC105" s="22"/>
      <c r="AD105" s="6">
        <f t="shared" si="26"/>
        <v>0.59236111111111089</v>
      </c>
      <c r="AE105" s="7" t="s">
        <v>1</v>
      </c>
      <c r="AF105" s="16">
        <f t="shared" si="20"/>
        <v>0.59305555555555534</v>
      </c>
      <c r="AG105" s="25"/>
      <c r="AH105" s="150"/>
      <c r="AJ105" s="6">
        <f t="shared" si="27"/>
        <v>0.59236111111111089</v>
      </c>
      <c r="AK105" s="7" t="s">
        <v>1</v>
      </c>
      <c r="AL105" s="16">
        <f t="shared" si="21"/>
        <v>0.59305555555555534</v>
      </c>
      <c r="AM105" s="25"/>
      <c r="AN105" s="82"/>
    </row>
    <row r="106" spans="2:40" x14ac:dyDescent="0.4">
      <c r="B106" s="200"/>
      <c r="C106" s="6">
        <f t="shared" si="22"/>
        <v>0.59305555555555534</v>
      </c>
      <c r="D106" s="7" t="s">
        <v>1</v>
      </c>
      <c r="E106" s="8">
        <f t="shared" si="16"/>
        <v>0.59374999999999978</v>
      </c>
      <c r="F106" s="30"/>
      <c r="G106" s="22"/>
      <c r="H106" s="6">
        <f t="shared" si="23"/>
        <v>0.59305555555555534</v>
      </c>
      <c r="I106" s="7" t="s">
        <v>1</v>
      </c>
      <c r="J106" s="8">
        <f t="shared" si="17"/>
        <v>0.59374999999999978</v>
      </c>
      <c r="K106" s="30"/>
      <c r="M106" s="200"/>
      <c r="N106" s="104">
        <f t="shared" si="24"/>
        <v>0.59305555555555534</v>
      </c>
      <c r="O106" s="49" t="s">
        <v>1</v>
      </c>
      <c r="P106" s="50">
        <f t="shared" si="18"/>
        <v>0.59374999999999978</v>
      </c>
      <c r="Q106" s="57"/>
      <c r="Y106" s="48">
        <f t="shared" si="25"/>
        <v>0.59305555555555534</v>
      </c>
      <c r="Z106" s="49" t="s">
        <v>1</v>
      </c>
      <c r="AA106" s="50">
        <f t="shared" si="19"/>
        <v>0.59374999999999978</v>
      </c>
      <c r="AB106" s="57"/>
      <c r="AC106" s="22"/>
      <c r="AD106" s="6">
        <f t="shared" si="26"/>
        <v>0.59305555555555534</v>
      </c>
      <c r="AE106" s="7" t="s">
        <v>1</v>
      </c>
      <c r="AF106" s="16">
        <f t="shared" si="20"/>
        <v>0.59374999999999978</v>
      </c>
      <c r="AG106" s="25"/>
      <c r="AH106" s="151"/>
      <c r="AJ106" s="6">
        <f t="shared" si="27"/>
        <v>0.59305555555555534</v>
      </c>
      <c r="AK106" s="7" t="s">
        <v>1</v>
      </c>
      <c r="AL106" s="16">
        <f t="shared" si="21"/>
        <v>0.59374999999999978</v>
      </c>
      <c r="AM106" s="25"/>
      <c r="AN106" s="82"/>
    </row>
    <row r="107" spans="2:40" x14ac:dyDescent="0.4">
      <c r="B107" s="200"/>
      <c r="C107" s="6">
        <f t="shared" si="22"/>
        <v>0.59374999999999978</v>
      </c>
      <c r="D107" s="7" t="s">
        <v>1</v>
      </c>
      <c r="E107" s="8">
        <f t="shared" si="16"/>
        <v>0.59444444444444422</v>
      </c>
      <c r="F107" s="30"/>
      <c r="G107" s="22"/>
      <c r="H107" s="6">
        <f t="shared" si="23"/>
        <v>0.59374999999999978</v>
      </c>
      <c r="I107" s="7" t="s">
        <v>1</v>
      </c>
      <c r="J107" s="8">
        <f t="shared" si="17"/>
        <v>0.59444444444444422</v>
      </c>
      <c r="K107" s="30"/>
      <c r="M107" s="200"/>
      <c r="N107" s="104">
        <f t="shared" si="24"/>
        <v>0.59374999999999978</v>
      </c>
      <c r="O107" s="49" t="s">
        <v>1</v>
      </c>
      <c r="P107" s="50">
        <f t="shared" si="18"/>
        <v>0.59444444444444422</v>
      </c>
      <c r="Q107" s="57"/>
      <c r="Y107" s="48">
        <f t="shared" si="25"/>
        <v>0.59374999999999978</v>
      </c>
      <c r="Z107" s="49" t="s">
        <v>1</v>
      </c>
      <c r="AA107" s="50">
        <f t="shared" si="19"/>
        <v>0.59444444444444422</v>
      </c>
      <c r="AB107" s="57"/>
      <c r="AC107" s="22"/>
      <c r="AD107" s="6">
        <f t="shared" si="26"/>
        <v>0.59374999999999978</v>
      </c>
      <c r="AE107" s="7" t="s">
        <v>1</v>
      </c>
      <c r="AF107" s="16">
        <f t="shared" si="20"/>
        <v>0.59444444444444422</v>
      </c>
      <c r="AG107" s="25"/>
      <c r="AH107" s="83">
        <v>80</v>
      </c>
      <c r="AJ107" s="6">
        <f t="shared" si="27"/>
        <v>0.59374999999999978</v>
      </c>
      <c r="AK107" s="7" t="s">
        <v>1</v>
      </c>
      <c r="AL107" s="16">
        <f t="shared" si="21"/>
        <v>0.59444444444444422</v>
      </c>
      <c r="AM107" s="25"/>
      <c r="AN107" s="82"/>
    </row>
    <row r="108" spans="2:40" x14ac:dyDescent="0.4">
      <c r="B108" s="200"/>
      <c r="C108" s="6">
        <f t="shared" si="22"/>
        <v>0.59444444444444422</v>
      </c>
      <c r="D108" s="7" t="s">
        <v>1</v>
      </c>
      <c r="E108" s="8">
        <f t="shared" si="16"/>
        <v>0.59513888888888866</v>
      </c>
      <c r="F108" s="30"/>
      <c r="G108" s="22"/>
      <c r="H108" s="6">
        <f t="shared" si="23"/>
        <v>0.59444444444444422</v>
      </c>
      <c r="I108" s="7" t="s">
        <v>1</v>
      </c>
      <c r="J108" s="8">
        <f t="shared" si="17"/>
        <v>0.59513888888888866</v>
      </c>
      <c r="K108" s="30"/>
      <c r="M108" s="200"/>
      <c r="N108" s="104">
        <f t="shared" si="24"/>
        <v>0.59444444444444422</v>
      </c>
      <c r="O108" s="49" t="s">
        <v>1</v>
      </c>
      <c r="P108" s="50">
        <f t="shared" si="18"/>
        <v>0.59513888888888866</v>
      </c>
      <c r="Q108" s="57"/>
      <c r="Y108" s="48">
        <f t="shared" si="25"/>
        <v>0.59444444444444422</v>
      </c>
      <c r="Z108" s="49" t="s">
        <v>1</v>
      </c>
      <c r="AA108" s="50">
        <f t="shared" si="19"/>
        <v>0.59513888888888866</v>
      </c>
      <c r="AB108" s="57"/>
      <c r="AC108" s="22"/>
      <c r="AD108" s="6">
        <f t="shared" si="26"/>
        <v>0.59444444444444422</v>
      </c>
      <c r="AE108" s="7" t="s">
        <v>1</v>
      </c>
      <c r="AF108" s="16">
        <f t="shared" si="20"/>
        <v>0.59513888888888866</v>
      </c>
      <c r="AG108" s="25"/>
      <c r="AH108" s="84">
        <v>100</v>
      </c>
      <c r="AJ108" s="6">
        <f t="shared" si="27"/>
        <v>0.59444444444444422</v>
      </c>
      <c r="AK108" s="7" t="s">
        <v>1</v>
      </c>
      <c r="AL108" s="16">
        <f t="shared" si="21"/>
        <v>0.59513888888888866</v>
      </c>
      <c r="AM108" s="25"/>
      <c r="AN108" s="82"/>
    </row>
    <row r="109" spans="2:40" x14ac:dyDescent="0.4">
      <c r="B109" s="200"/>
      <c r="C109" s="6">
        <f t="shared" si="22"/>
        <v>0.59513888888888866</v>
      </c>
      <c r="D109" s="7" t="s">
        <v>1</v>
      </c>
      <c r="E109" s="8">
        <f t="shared" si="16"/>
        <v>0.5958333333333331</v>
      </c>
      <c r="F109" s="30"/>
      <c r="G109" s="22"/>
      <c r="H109" s="6">
        <f t="shared" si="23"/>
        <v>0.59513888888888866</v>
      </c>
      <c r="I109" s="7" t="s">
        <v>1</v>
      </c>
      <c r="J109" s="8">
        <f t="shared" si="17"/>
        <v>0.5958333333333331</v>
      </c>
      <c r="K109" s="30"/>
      <c r="M109" s="200"/>
      <c r="N109" s="104">
        <f t="shared" si="24"/>
        <v>0.59513888888888866</v>
      </c>
      <c r="O109" s="49" t="s">
        <v>1</v>
      </c>
      <c r="P109" s="50">
        <f t="shared" si="18"/>
        <v>0.5958333333333331</v>
      </c>
      <c r="Q109" s="57"/>
      <c r="Y109" s="48">
        <f t="shared" si="25"/>
        <v>0.59513888888888866</v>
      </c>
      <c r="Z109" s="49" t="s">
        <v>1</v>
      </c>
      <c r="AA109" s="50">
        <f t="shared" si="19"/>
        <v>0.5958333333333331</v>
      </c>
      <c r="AB109" s="57"/>
      <c r="AC109" s="22"/>
      <c r="AD109" s="6">
        <f t="shared" si="26"/>
        <v>0.59513888888888866</v>
      </c>
      <c r="AE109" s="7" t="s">
        <v>1</v>
      </c>
      <c r="AF109" s="16">
        <f t="shared" si="20"/>
        <v>0.5958333333333331</v>
      </c>
      <c r="AG109" s="25"/>
      <c r="AH109" s="84" t="s">
        <v>19</v>
      </c>
      <c r="AJ109" s="6">
        <f t="shared" si="27"/>
        <v>0.59513888888888866</v>
      </c>
      <c r="AK109" s="7" t="s">
        <v>1</v>
      </c>
      <c r="AL109" s="16">
        <f t="shared" si="21"/>
        <v>0.5958333333333331</v>
      </c>
      <c r="AM109" s="25"/>
      <c r="AN109" s="82"/>
    </row>
    <row r="110" spans="2:40" x14ac:dyDescent="0.4">
      <c r="B110" s="200"/>
      <c r="C110" s="6">
        <f t="shared" si="22"/>
        <v>0.5958333333333331</v>
      </c>
      <c r="D110" s="7" t="s">
        <v>1</v>
      </c>
      <c r="E110" s="8">
        <f t="shared" si="16"/>
        <v>0.59652777777777755</v>
      </c>
      <c r="F110" s="30"/>
      <c r="G110" s="22"/>
      <c r="H110" s="6">
        <f t="shared" si="23"/>
        <v>0.5958333333333331</v>
      </c>
      <c r="I110" s="7" t="s">
        <v>1</v>
      </c>
      <c r="J110" s="8">
        <f t="shared" si="17"/>
        <v>0.59652777777777755</v>
      </c>
      <c r="K110" s="30"/>
      <c r="M110" s="200"/>
      <c r="N110" s="104">
        <f t="shared" si="24"/>
        <v>0.5958333333333331</v>
      </c>
      <c r="O110" s="49" t="s">
        <v>1</v>
      </c>
      <c r="P110" s="50">
        <f t="shared" si="18"/>
        <v>0.59652777777777755</v>
      </c>
      <c r="Q110" s="57"/>
      <c r="Y110" s="48">
        <f t="shared" si="25"/>
        <v>0.5958333333333331</v>
      </c>
      <c r="Z110" s="49" t="s">
        <v>1</v>
      </c>
      <c r="AA110" s="50">
        <f t="shared" si="19"/>
        <v>0.59652777777777755</v>
      </c>
      <c r="AB110" s="57"/>
      <c r="AC110" s="22"/>
      <c r="AD110" s="6">
        <f t="shared" si="26"/>
        <v>0.5958333333333331</v>
      </c>
      <c r="AE110" s="7" t="s">
        <v>1</v>
      </c>
      <c r="AF110" s="16">
        <f t="shared" si="20"/>
        <v>0.59652777777777755</v>
      </c>
      <c r="AG110" s="25"/>
      <c r="AH110" s="84" t="s">
        <v>19</v>
      </c>
      <c r="AJ110" s="6">
        <f t="shared" si="27"/>
        <v>0.5958333333333331</v>
      </c>
      <c r="AK110" s="7" t="s">
        <v>1</v>
      </c>
      <c r="AL110" s="16">
        <f t="shared" si="21"/>
        <v>0.59652777777777755</v>
      </c>
      <c r="AM110" s="25"/>
      <c r="AN110" s="82"/>
    </row>
    <row r="111" spans="2:40" x14ac:dyDescent="0.4">
      <c r="B111" s="200"/>
      <c r="C111" s="6">
        <f t="shared" si="22"/>
        <v>0.59652777777777755</v>
      </c>
      <c r="D111" s="7" t="s">
        <v>1</v>
      </c>
      <c r="E111" s="8">
        <f t="shared" si="16"/>
        <v>0.59722222222222199</v>
      </c>
      <c r="F111" s="30"/>
      <c r="G111" s="22"/>
      <c r="H111" s="6">
        <f t="shared" si="23"/>
        <v>0.59652777777777755</v>
      </c>
      <c r="I111" s="7" t="s">
        <v>1</v>
      </c>
      <c r="J111" s="8">
        <f t="shared" si="17"/>
        <v>0.59722222222222199</v>
      </c>
      <c r="K111" s="30"/>
      <c r="M111" s="200"/>
      <c r="N111" s="104">
        <f t="shared" si="24"/>
        <v>0.59652777777777755</v>
      </c>
      <c r="O111" s="49" t="s">
        <v>1</v>
      </c>
      <c r="P111" s="50">
        <f t="shared" si="18"/>
        <v>0.59722222222222199</v>
      </c>
      <c r="Q111" s="57"/>
      <c r="Y111" s="48">
        <f t="shared" si="25"/>
        <v>0.59652777777777755</v>
      </c>
      <c r="Z111" s="49" t="s">
        <v>1</v>
      </c>
      <c r="AA111" s="50">
        <f t="shared" si="19"/>
        <v>0.59722222222222199</v>
      </c>
      <c r="AB111" s="57"/>
      <c r="AC111" s="22"/>
      <c r="AD111" s="6">
        <f t="shared" si="26"/>
        <v>0.59652777777777755</v>
      </c>
      <c r="AE111" s="7" t="s">
        <v>1</v>
      </c>
      <c r="AF111" s="16">
        <f t="shared" si="20"/>
        <v>0.59722222222222199</v>
      </c>
      <c r="AG111" s="25"/>
      <c r="AH111" s="84" t="s">
        <v>19</v>
      </c>
      <c r="AJ111" s="6">
        <f t="shared" si="27"/>
        <v>0.59652777777777755</v>
      </c>
      <c r="AK111" s="7" t="s">
        <v>1</v>
      </c>
      <c r="AL111" s="16">
        <f t="shared" si="21"/>
        <v>0.59722222222222199</v>
      </c>
      <c r="AM111" s="25"/>
      <c r="AN111" s="82"/>
    </row>
    <row r="112" spans="2:40" x14ac:dyDescent="0.4">
      <c r="B112" s="200"/>
      <c r="C112" s="6">
        <f t="shared" si="22"/>
        <v>0.59722222222222199</v>
      </c>
      <c r="D112" s="7" t="s">
        <v>1</v>
      </c>
      <c r="E112" s="8">
        <f t="shared" si="16"/>
        <v>0.59791666666666643</v>
      </c>
      <c r="F112" s="30"/>
      <c r="G112" s="22"/>
      <c r="H112" s="6">
        <f t="shared" si="23"/>
        <v>0.59722222222222199</v>
      </c>
      <c r="I112" s="7" t="s">
        <v>1</v>
      </c>
      <c r="J112" s="8">
        <f t="shared" si="17"/>
        <v>0.59791666666666643</v>
      </c>
      <c r="K112" s="30"/>
      <c r="M112" s="200"/>
      <c r="N112" s="104">
        <f t="shared" si="24"/>
        <v>0.59722222222222199</v>
      </c>
      <c r="O112" s="49" t="s">
        <v>1</v>
      </c>
      <c r="P112" s="50">
        <f t="shared" si="18"/>
        <v>0.59791666666666643</v>
      </c>
      <c r="Q112" s="57"/>
      <c r="Y112" s="48">
        <f t="shared" si="25"/>
        <v>0.59722222222222199</v>
      </c>
      <c r="Z112" s="49" t="s">
        <v>1</v>
      </c>
      <c r="AA112" s="50">
        <f t="shared" si="19"/>
        <v>0.59791666666666643</v>
      </c>
      <c r="AB112" s="57"/>
      <c r="AC112" s="22"/>
      <c r="AD112" s="6">
        <f t="shared" si="26"/>
        <v>0.59722222222222199</v>
      </c>
      <c r="AE112" s="7" t="s">
        <v>1</v>
      </c>
      <c r="AF112" s="16">
        <f t="shared" si="20"/>
        <v>0.59791666666666643</v>
      </c>
      <c r="AG112" s="25"/>
      <c r="AH112" s="84"/>
      <c r="AJ112" s="6">
        <f t="shared" si="27"/>
        <v>0.59722222222222199</v>
      </c>
      <c r="AK112" s="7" t="s">
        <v>1</v>
      </c>
      <c r="AL112" s="16">
        <f t="shared" si="21"/>
        <v>0.59791666666666643</v>
      </c>
      <c r="AM112" s="25"/>
      <c r="AN112" s="82"/>
    </row>
    <row r="113" spans="2:40" x14ac:dyDescent="0.4">
      <c r="B113" s="200"/>
      <c r="C113" s="6">
        <f t="shared" si="22"/>
        <v>0.59791666666666643</v>
      </c>
      <c r="D113" s="7" t="s">
        <v>1</v>
      </c>
      <c r="E113" s="8">
        <f t="shared" si="16"/>
        <v>0.59861111111111087</v>
      </c>
      <c r="F113" s="30"/>
      <c r="G113" s="22"/>
      <c r="H113" s="6">
        <f t="shared" si="23"/>
        <v>0.59791666666666643</v>
      </c>
      <c r="I113" s="7" t="s">
        <v>1</v>
      </c>
      <c r="J113" s="8">
        <f t="shared" si="17"/>
        <v>0.59861111111111087</v>
      </c>
      <c r="K113" s="30"/>
      <c r="M113" s="200"/>
      <c r="N113" s="104">
        <f t="shared" si="24"/>
        <v>0.59791666666666643</v>
      </c>
      <c r="O113" s="49" t="s">
        <v>1</v>
      </c>
      <c r="P113" s="50">
        <f t="shared" si="18"/>
        <v>0.59861111111111087</v>
      </c>
      <c r="Q113" s="57"/>
      <c r="Y113" s="48">
        <f t="shared" si="25"/>
        <v>0.59791666666666643</v>
      </c>
      <c r="Z113" s="49" t="s">
        <v>1</v>
      </c>
      <c r="AA113" s="50">
        <f t="shared" si="19"/>
        <v>0.59861111111111087</v>
      </c>
      <c r="AB113" s="57"/>
      <c r="AC113" s="22"/>
      <c r="AD113" s="6">
        <f t="shared" si="26"/>
        <v>0.59791666666666643</v>
      </c>
      <c r="AE113" s="7" t="s">
        <v>1</v>
      </c>
      <c r="AF113" s="16">
        <f t="shared" si="20"/>
        <v>0.59861111111111087</v>
      </c>
      <c r="AG113" s="25"/>
      <c r="AH113" s="84"/>
      <c r="AJ113" s="6">
        <f t="shared" si="27"/>
        <v>0.59791666666666643</v>
      </c>
      <c r="AK113" s="7" t="s">
        <v>1</v>
      </c>
      <c r="AL113" s="16">
        <f t="shared" si="21"/>
        <v>0.59861111111111087</v>
      </c>
      <c r="AM113" s="25"/>
      <c r="AN113" s="82"/>
    </row>
    <row r="114" spans="2:40" x14ac:dyDescent="0.4">
      <c r="B114" s="200"/>
      <c r="C114" s="6">
        <f t="shared" si="22"/>
        <v>0.59861111111111087</v>
      </c>
      <c r="D114" s="7" t="s">
        <v>1</v>
      </c>
      <c r="E114" s="8">
        <f t="shared" si="16"/>
        <v>0.59930555555555531</v>
      </c>
      <c r="F114" s="30"/>
      <c r="G114" s="22"/>
      <c r="H114" s="6">
        <f t="shared" si="23"/>
        <v>0.59861111111111087</v>
      </c>
      <c r="I114" s="7" t="s">
        <v>1</v>
      </c>
      <c r="J114" s="8">
        <f t="shared" si="17"/>
        <v>0.59930555555555531</v>
      </c>
      <c r="K114" s="30"/>
      <c r="M114" s="200"/>
      <c r="N114" s="104">
        <f t="shared" si="24"/>
        <v>0.59861111111111087</v>
      </c>
      <c r="O114" s="49" t="s">
        <v>1</v>
      </c>
      <c r="P114" s="50">
        <f t="shared" si="18"/>
        <v>0.59930555555555531</v>
      </c>
      <c r="Q114" s="57"/>
      <c r="Y114" s="48">
        <f t="shared" si="25"/>
        <v>0.59861111111111087</v>
      </c>
      <c r="Z114" s="49" t="s">
        <v>1</v>
      </c>
      <c r="AA114" s="50">
        <f t="shared" si="19"/>
        <v>0.59930555555555531</v>
      </c>
      <c r="AB114" s="57"/>
      <c r="AC114" s="22"/>
      <c r="AD114" s="6">
        <f t="shared" si="26"/>
        <v>0.59861111111111087</v>
      </c>
      <c r="AE114" s="7" t="s">
        <v>1</v>
      </c>
      <c r="AF114" s="16">
        <f t="shared" si="20"/>
        <v>0.59930555555555531</v>
      </c>
      <c r="AG114" s="25"/>
      <c r="AH114" s="84"/>
      <c r="AJ114" s="6">
        <f t="shared" si="27"/>
        <v>0.59861111111111087</v>
      </c>
      <c r="AK114" s="7" t="s">
        <v>1</v>
      </c>
      <c r="AL114" s="16">
        <f t="shared" si="21"/>
        <v>0.59930555555555531</v>
      </c>
      <c r="AM114" s="25"/>
      <c r="AN114" s="82"/>
    </row>
    <row r="115" spans="2:40" x14ac:dyDescent="0.4">
      <c r="B115" s="200"/>
      <c r="C115" s="6">
        <f t="shared" ref="C115:C121" si="28">E114</f>
        <v>0.59930555555555531</v>
      </c>
      <c r="D115" s="7" t="s">
        <v>1</v>
      </c>
      <c r="E115" s="8">
        <f t="shared" ref="E115:E121" si="29">C115+TIME(0,1,0)</f>
        <v>0.59999999999999976</v>
      </c>
      <c r="F115" s="30"/>
      <c r="G115" s="22"/>
      <c r="H115" s="6">
        <f t="shared" si="23"/>
        <v>0.59930555555555531</v>
      </c>
      <c r="I115" s="7" t="s">
        <v>1</v>
      </c>
      <c r="J115" s="8">
        <f t="shared" si="17"/>
        <v>0.59999999999999976</v>
      </c>
      <c r="K115" s="30"/>
      <c r="M115" s="200"/>
      <c r="N115" s="104">
        <f t="shared" si="24"/>
        <v>0.59930555555555531</v>
      </c>
      <c r="O115" s="49" t="s">
        <v>1</v>
      </c>
      <c r="P115" s="50">
        <f t="shared" si="18"/>
        <v>0.59999999999999976</v>
      </c>
      <c r="Q115" s="57"/>
      <c r="Y115" s="48">
        <f t="shared" si="25"/>
        <v>0.59930555555555531</v>
      </c>
      <c r="Z115" s="49" t="s">
        <v>1</v>
      </c>
      <c r="AA115" s="50">
        <f t="shared" si="19"/>
        <v>0.59999999999999976</v>
      </c>
      <c r="AB115" s="57"/>
      <c r="AC115" s="22"/>
      <c r="AD115" s="6">
        <f t="shared" ref="AD115:AD121" si="30">AF114</f>
        <v>0.59930555555555531</v>
      </c>
      <c r="AE115" s="7" t="s">
        <v>1</v>
      </c>
      <c r="AF115" s="16">
        <f t="shared" ref="AF115:AF121" si="31">AD115+TIME(0,1,0)</f>
        <v>0.59999999999999976</v>
      </c>
      <c r="AG115" s="25"/>
      <c r="AH115" s="84"/>
      <c r="AJ115" s="6">
        <f t="shared" si="27"/>
        <v>0.59930555555555531</v>
      </c>
      <c r="AK115" s="7" t="s">
        <v>1</v>
      </c>
      <c r="AL115" s="16">
        <f t="shared" si="21"/>
        <v>0.59999999999999976</v>
      </c>
      <c r="AM115" s="25"/>
      <c r="AN115" s="82"/>
    </row>
    <row r="116" spans="2:40" x14ac:dyDescent="0.4">
      <c r="B116" s="200"/>
      <c r="C116" s="6">
        <f t="shared" si="28"/>
        <v>0.59999999999999976</v>
      </c>
      <c r="D116" s="7" t="s">
        <v>1</v>
      </c>
      <c r="E116" s="8">
        <f t="shared" si="29"/>
        <v>0.6006944444444442</v>
      </c>
      <c r="F116" s="30"/>
      <c r="G116" s="22"/>
      <c r="H116" s="6">
        <f t="shared" ref="H116:H121" si="32">J115</f>
        <v>0.59999999999999976</v>
      </c>
      <c r="I116" s="7" t="s">
        <v>1</v>
      </c>
      <c r="J116" s="8">
        <f t="shared" ref="J116:J121" si="33">H116+TIME(0,1,0)</f>
        <v>0.6006944444444442</v>
      </c>
      <c r="K116" s="30"/>
      <c r="M116" s="200"/>
      <c r="N116" s="104">
        <f t="shared" ref="N116:N121" si="34">P115</f>
        <v>0.59999999999999976</v>
      </c>
      <c r="O116" s="49" t="s">
        <v>1</v>
      </c>
      <c r="P116" s="50">
        <f t="shared" ref="P116:P121" si="35">N116+TIME(0,1,0)</f>
        <v>0.6006944444444442</v>
      </c>
      <c r="Q116" s="57"/>
      <c r="Y116" s="48">
        <f t="shared" ref="Y116:Y121" si="36">AA115</f>
        <v>0.59999999999999976</v>
      </c>
      <c r="Z116" s="49" t="s">
        <v>1</v>
      </c>
      <c r="AA116" s="50">
        <f t="shared" ref="AA116:AA121" si="37">Y116+TIME(0,1,0)</f>
        <v>0.6006944444444442</v>
      </c>
      <c r="AB116" s="57"/>
      <c r="AC116" s="22"/>
      <c r="AD116" s="6">
        <f t="shared" si="30"/>
        <v>0.59999999999999976</v>
      </c>
      <c r="AE116" s="7" t="s">
        <v>1</v>
      </c>
      <c r="AF116" s="16">
        <f t="shared" si="31"/>
        <v>0.6006944444444442</v>
      </c>
      <c r="AG116" s="25"/>
      <c r="AH116" s="84"/>
      <c r="AJ116" s="6">
        <f t="shared" ref="AJ116:AJ121" si="38">AL115</f>
        <v>0.59999999999999976</v>
      </c>
      <c r="AK116" s="7" t="s">
        <v>1</v>
      </c>
      <c r="AL116" s="16">
        <f t="shared" ref="AL116:AL121" si="39">AJ116+TIME(0,1,0)</f>
        <v>0.6006944444444442</v>
      </c>
      <c r="AM116" s="25"/>
      <c r="AN116" s="82"/>
    </row>
    <row r="117" spans="2:40" x14ac:dyDescent="0.4">
      <c r="B117" s="200"/>
      <c r="C117" s="6">
        <f t="shared" si="28"/>
        <v>0.6006944444444442</v>
      </c>
      <c r="D117" s="7" t="s">
        <v>1</v>
      </c>
      <c r="E117" s="8">
        <f t="shared" si="29"/>
        <v>0.60138888888888864</v>
      </c>
      <c r="F117" s="30"/>
      <c r="G117" s="22"/>
      <c r="H117" s="6">
        <f t="shared" si="32"/>
        <v>0.6006944444444442</v>
      </c>
      <c r="I117" s="7" t="s">
        <v>1</v>
      </c>
      <c r="J117" s="8">
        <f t="shared" si="33"/>
        <v>0.60138888888888864</v>
      </c>
      <c r="K117" s="30"/>
      <c r="M117" s="200"/>
      <c r="N117" s="104">
        <f t="shared" si="34"/>
        <v>0.6006944444444442</v>
      </c>
      <c r="O117" s="49" t="s">
        <v>1</v>
      </c>
      <c r="P117" s="50">
        <f t="shared" si="35"/>
        <v>0.60138888888888864</v>
      </c>
      <c r="Q117" s="57"/>
      <c r="Y117" s="48">
        <f t="shared" si="36"/>
        <v>0.6006944444444442</v>
      </c>
      <c r="Z117" s="49" t="s">
        <v>1</v>
      </c>
      <c r="AA117" s="50">
        <f t="shared" si="37"/>
        <v>0.60138888888888864</v>
      </c>
      <c r="AB117" s="57"/>
      <c r="AC117" s="22"/>
      <c r="AD117" s="6">
        <f t="shared" si="30"/>
        <v>0.6006944444444442</v>
      </c>
      <c r="AE117" s="7" t="s">
        <v>1</v>
      </c>
      <c r="AF117" s="16">
        <f t="shared" si="31"/>
        <v>0.60138888888888864</v>
      </c>
      <c r="AG117" s="25"/>
      <c r="AH117" s="84"/>
      <c r="AJ117" s="6">
        <f t="shared" si="38"/>
        <v>0.6006944444444442</v>
      </c>
      <c r="AK117" s="7" t="s">
        <v>1</v>
      </c>
      <c r="AL117" s="16">
        <f t="shared" si="39"/>
        <v>0.60138888888888864</v>
      </c>
      <c r="AM117" s="25"/>
      <c r="AN117" s="82"/>
    </row>
    <row r="118" spans="2:40" x14ac:dyDescent="0.4">
      <c r="B118" s="200"/>
      <c r="C118" s="6">
        <f t="shared" si="28"/>
        <v>0.60138888888888864</v>
      </c>
      <c r="D118" s="7" t="s">
        <v>1</v>
      </c>
      <c r="E118" s="8">
        <f t="shared" si="29"/>
        <v>0.60208333333333308</v>
      </c>
      <c r="F118" s="30"/>
      <c r="G118" s="22"/>
      <c r="H118" s="6">
        <f t="shared" si="32"/>
        <v>0.60138888888888864</v>
      </c>
      <c r="I118" s="7" t="s">
        <v>1</v>
      </c>
      <c r="J118" s="8">
        <f t="shared" si="33"/>
        <v>0.60208333333333308</v>
      </c>
      <c r="K118" s="30"/>
      <c r="M118" s="200"/>
      <c r="N118" s="104">
        <f t="shared" si="34"/>
        <v>0.60138888888888864</v>
      </c>
      <c r="O118" s="49" t="s">
        <v>1</v>
      </c>
      <c r="P118" s="50">
        <f t="shared" si="35"/>
        <v>0.60208333333333308</v>
      </c>
      <c r="Q118" s="57"/>
      <c r="Y118" s="48">
        <f t="shared" si="36"/>
        <v>0.60138888888888864</v>
      </c>
      <c r="Z118" s="49" t="s">
        <v>1</v>
      </c>
      <c r="AA118" s="50">
        <f t="shared" si="37"/>
        <v>0.60208333333333308</v>
      </c>
      <c r="AB118" s="57"/>
      <c r="AC118" s="22"/>
      <c r="AD118" s="6">
        <f t="shared" si="30"/>
        <v>0.60138888888888864</v>
      </c>
      <c r="AE118" s="7" t="s">
        <v>1</v>
      </c>
      <c r="AF118" s="16">
        <f t="shared" si="31"/>
        <v>0.60208333333333308</v>
      </c>
      <c r="AG118" s="25"/>
      <c r="AH118" s="84"/>
      <c r="AJ118" s="6">
        <f t="shared" si="38"/>
        <v>0.60138888888888864</v>
      </c>
      <c r="AK118" s="7" t="s">
        <v>1</v>
      </c>
      <c r="AL118" s="16">
        <f t="shared" si="39"/>
        <v>0.60208333333333308</v>
      </c>
      <c r="AM118" s="25"/>
      <c r="AN118" s="82"/>
    </row>
    <row r="119" spans="2:40" x14ac:dyDescent="0.4">
      <c r="B119" s="200"/>
      <c r="C119" s="6">
        <f t="shared" si="28"/>
        <v>0.60208333333333308</v>
      </c>
      <c r="D119" s="7" t="s">
        <v>1</v>
      </c>
      <c r="E119" s="8">
        <f t="shared" si="29"/>
        <v>0.60277777777777752</v>
      </c>
      <c r="F119" s="30"/>
      <c r="G119" s="22"/>
      <c r="H119" s="6">
        <f t="shared" si="32"/>
        <v>0.60208333333333308</v>
      </c>
      <c r="I119" s="7" t="s">
        <v>1</v>
      </c>
      <c r="J119" s="8">
        <f t="shared" si="33"/>
        <v>0.60277777777777752</v>
      </c>
      <c r="K119" s="30"/>
      <c r="M119" s="200"/>
      <c r="N119" s="104">
        <f t="shared" si="34"/>
        <v>0.60208333333333308</v>
      </c>
      <c r="O119" s="49" t="s">
        <v>1</v>
      </c>
      <c r="P119" s="50">
        <f t="shared" si="35"/>
        <v>0.60277777777777752</v>
      </c>
      <c r="Q119" s="57"/>
      <c r="Y119" s="48">
        <f t="shared" si="36"/>
        <v>0.60208333333333308</v>
      </c>
      <c r="Z119" s="49" t="s">
        <v>1</v>
      </c>
      <c r="AA119" s="50">
        <f t="shared" si="37"/>
        <v>0.60277777777777752</v>
      </c>
      <c r="AB119" s="57"/>
      <c r="AC119" s="22"/>
      <c r="AD119" s="6">
        <f t="shared" si="30"/>
        <v>0.60208333333333308</v>
      </c>
      <c r="AE119" s="7" t="s">
        <v>1</v>
      </c>
      <c r="AF119" s="16">
        <f t="shared" si="31"/>
        <v>0.60277777777777752</v>
      </c>
      <c r="AG119" s="25"/>
      <c r="AH119" s="84"/>
      <c r="AJ119" s="6">
        <f t="shared" si="38"/>
        <v>0.60208333333333308</v>
      </c>
      <c r="AK119" s="7" t="s">
        <v>1</v>
      </c>
      <c r="AL119" s="16">
        <f t="shared" si="39"/>
        <v>0.60277777777777752</v>
      </c>
      <c r="AM119" s="25"/>
      <c r="AN119" s="82"/>
    </row>
    <row r="120" spans="2:40" x14ac:dyDescent="0.4">
      <c r="B120" s="200"/>
      <c r="C120" s="6">
        <f t="shared" si="28"/>
        <v>0.60277777777777752</v>
      </c>
      <c r="D120" s="7" t="s">
        <v>1</v>
      </c>
      <c r="E120" s="8">
        <f t="shared" si="29"/>
        <v>0.60347222222222197</v>
      </c>
      <c r="F120" s="30"/>
      <c r="G120" s="22"/>
      <c r="H120" s="6">
        <f t="shared" si="32"/>
        <v>0.60277777777777752</v>
      </c>
      <c r="I120" s="7" t="s">
        <v>1</v>
      </c>
      <c r="J120" s="8">
        <f t="shared" si="33"/>
        <v>0.60347222222222197</v>
      </c>
      <c r="K120" s="30"/>
      <c r="M120" s="200"/>
      <c r="N120" s="104">
        <f t="shared" si="34"/>
        <v>0.60277777777777752</v>
      </c>
      <c r="O120" s="49" t="s">
        <v>1</v>
      </c>
      <c r="P120" s="50">
        <f t="shared" si="35"/>
        <v>0.60347222222222197</v>
      </c>
      <c r="Q120" s="57"/>
      <c r="Y120" s="48">
        <f t="shared" si="36"/>
        <v>0.60277777777777752</v>
      </c>
      <c r="Z120" s="49" t="s">
        <v>1</v>
      </c>
      <c r="AA120" s="50">
        <f t="shared" si="37"/>
        <v>0.60347222222222197</v>
      </c>
      <c r="AB120" s="57"/>
      <c r="AC120" s="22"/>
      <c r="AD120" s="6">
        <f t="shared" si="30"/>
        <v>0.60277777777777752</v>
      </c>
      <c r="AE120" s="7" t="s">
        <v>1</v>
      </c>
      <c r="AF120" s="16">
        <f t="shared" si="31"/>
        <v>0.60347222222222197</v>
      </c>
      <c r="AG120" s="25"/>
      <c r="AH120" s="84"/>
      <c r="AJ120" s="6">
        <f t="shared" si="38"/>
        <v>0.60277777777777752</v>
      </c>
      <c r="AK120" s="7" t="s">
        <v>1</v>
      </c>
      <c r="AL120" s="16">
        <f t="shared" si="39"/>
        <v>0.60347222222222197</v>
      </c>
      <c r="AM120" s="25"/>
      <c r="AN120" s="82"/>
    </row>
    <row r="121" spans="2:40" ht="18.75" customHeight="1" x14ac:dyDescent="0.4">
      <c r="B121" s="201"/>
      <c r="C121" s="9">
        <f t="shared" si="28"/>
        <v>0.60347222222222197</v>
      </c>
      <c r="D121" s="10" t="s">
        <v>1</v>
      </c>
      <c r="E121" s="11">
        <f t="shared" si="29"/>
        <v>0.60416666666666641</v>
      </c>
      <c r="F121" s="31"/>
      <c r="G121" s="22"/>
      <c r="H121" s="9">
        <f t="shared" si="32"/>
        <v>0.60347222222222197</v>
      </c>
      <c r="I121" s="10" t="s">
        <v>1</v>
      </c>
      <c r="J121" s="11">
        <f t="shared" si="33"/>
        <v>0.60416666666666641</v>
      </c>
      <c r="K121" s="31"/>
      <c r="M121" s="201"/>
      <c r="N121" s="105">
        <f t="shared" si="34"/>
        <v>0.60347222222222197</v>
      </c>
      <c r="O121" s="53" t="s">
        <v>1</v>
      </c>
      <c r="P121" s="54">
        <f t="shared" si="35"/>
        <v>0.60416666666666641</v>
      </c>
      <c r="Q121" s="70"/>
      <c r="Y121" s="52">
        <f t="shared" si="36"/>
        <v>0.60347222222222197</v>
      </c>
      <c r="Z121" s="53" t="s">
        <v>1</v>
      </c>
      <c r="AA121" s="54">
        <f t="shared" si="37"/>
        <v>0.60416666666666641</v>
      </c>
      <c r="AB121" s="70"/>
      <c r="AD121" s="9">
        <f t="shared" si="30"/>
        <v>0.60347222222222197</v>
      </c>
      <c r="AE121" s="10" t="s">
        <v>1</v>
      </c>
      <c r="AF121" s="17">
        <f t="shared" si="31"/>
        <v>0.60416666666666641</v>
      </c>
      <c r="AG121" s="98"/>
      <c r="AH121" s="106"/>
      <c r="AJ121" s="9">
        <f t="shared" si="38"/>
        <v>0.60347222222222197</v>
      </c>
      <c r="AK121" s="10" t="s">
        <v>1</v>
      </c>
      <c r="AL121" s="17">
        <f t="shared" si="39"/>
        <v>0.60416666666666641</v>
      </c>
      <c r="AM121" s="98"/>
      <c r="AN121" s="101"/>
    </row>
    <row r="122" spans="2:40" x14ac:dyDescent="0.4">
      <c r="G122" s="22"/>
      <c r="H122" s="22"/>
      <c r="I122" s="22"/>
      <c r="J122" s="22"/>
    </row>
    <row r="123" spans="2:40" x14ac:dyDescent="0.4">
      <c r="G123" s="22"/>
      <c r="H123" s="22"/>
      <c r="I123" s="22"/>
      <c r="J123" s="22"/>
    </row>
    <row r="124" spans="2:40" x14ac:dyDescent="0.4">
      <c r="G124" s="22"/>
      <c r="H124" s="22"/>
      <c r="I124" s="22"/>
      <c r="J124" s="22"/>
      <c r="AE124" s="68"/>
    </row>
  </sheetData>
  <mergeCells count="44">
    <mergeCell ref="B92:B121"/>
    <mergeCell ref="M92:M121"/>
    <mergeCell ref="B6:D6"/>
    <mergeCell ref="E6:G6"/>
    <mergeCell ref="B7:D7"/>
    <mergeCell ref="E7:G7"/>
    <mergeCell ref="B8:D8"/>
    <mergeCell ref="E8:G8"/>
    <mergeCell ref="B9:D9"/>
    <mergeCell ref="E9:G9"/>
    <mergeCell ref="B10:D10"/>
    <mergeCell ref="E10:G10"/>
    <mergeCell ref="B11:D11"/>
    <mergeCell ref="E11:G11"/>
    <mergeCell ref="H31:J31"/>
    <mergeCell ref="B12:D12"/>
    <mergeCell ref="B16:D16"/>
    <mergeCell ref="E16:G16"/>
    <mergeCell ref="B31:E31"/>
    <mergeCell ref="E12:G12"/>
    <mergeCell ref="B13:D13"/>
    <mergeCell ref="B14:D14"/>
    <mergeCell ref="E14:G14"/>
    <mergeCell ref="B15:D15"/>
    <mergeCell ref="E15:G15"/>
    <mergeCell ref="M31:P31"/>
    <mergeCell ref="S31:V31"/>
    <mergeCell ref="Y31:AA31"/>
    <mergeCell ref="AD31:AF31"/>
    <mergeCell ref="AJ31:AL31"/>
    <mergeCell ref="AH92:AH106"/>
    <mergeCell ref="AN92:AN96"/>
    <mergeCell ref="V32:V34"/>
    <mergeCell ref="W32:W34"/>
    <mergeCell ref="AH32:AH91"/>
    <mergeCell ref="AN32:AN91"/>
    <mergeCell ref="S39:V41"/>
    <mergeCell ref="W39:W41"/>
    <mergeCell ref="S42:S46"/>
    <mergeCell ref="B32:B91"/>
    <mergeCell ref="M32:M91"/>
    <mergeCell ref="S32:S34"/>
    <mergeCell ref="T32:T34"/>
    <mergeCell ref="U32:U34"/>
  </mergeCells>
  <phoneticPr fontId="1"/>
  <dataValidations count="2">
    <dataValidation type="list" allowBlank="1" showInputMessage="1" showErrorMessage="1" sqref="E16:G16" xr:uid="{00000000-0002-0000-1A00-000000000000}">
      <formula1>$C$22:$C$23</formula1>
    </dataValidation>
    <dataValidation type="list" allowBlank="1" showInputMessage="1" showErrorMessage="1" sqref="E6:G6" xr:uid="{00000000-0002-0000-1A00-000001000000}">
      <formula1>$C$4:$C$5</formula1>
    </dataValidation>
  </dataValidations>
  <pageMargins left="0.39370078740157483" right="0.39370078740157483" top="0.74803149606299213" bottom="0.74803149606299213" header="0.31496062992125984" footer="0.31496062992125984"/>
  <pageSetup paperSize="9" scale="2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AN124"/>
  <sheetViews>
    <sheetView showGridLines="0" view="pageBreakPreview" zoomScale="55" zoomScaleNormal="55" zoomScaleSheetLayoutView="55" workbookViewId="0"/>
  </sheetViews>
  <sheetFormatPr defaultColWidth="9" defaultRowHeight="18.75" x14ac:dyDescent="0.4"/>
  <cols>
    <col min="1" max="1" width="2.125" style="19" customWidth="1"/>
    <col min="2" max="2" width="5.625" style="19" customWidth="1"/>
    <col min="3" max="4" width="11.625" style="19" customWidth="1"/>
    <col min="5" max="11" width="9" style="19"/>
    <col min="12" max="12" width="11.125" style="19" customWidth="1"/>
    <col min="13" max="13" width="5.625" style="19" customWidth="1"/>
    <col min="14" max="24" width="11.125" style="19" customWidth="1"/>
    <col min="25" max="25" width="20.625" style="19" customWidth="1"/>
    <col min="26" max="28" width="9" style="19"/>
    <col min="29" max="29" width="15.625" style="19" customWidth="1"/>
    <col min="30" max="30" width="11.125" style="19" customWidth="1"/>
    <col min="31" max="31" width="13.75" style="19" customWidth="1"/>
    <col min="32" max="32" width="6" style="19" customWidth="1"/>
    <col min="33" max="33" width="10.5" style="19" customWidth="1"/>
    <col min="34" max="34" width="9" style="19"/>
    <col min="35" max="35" width="15.625" style="19" customWidth="1"/>
    <col min="36" max="36" width="11.125" style="19" customWidth="1"/>
    <col min="37" max="38" width="9" style="19"/>
    <col min="39" max="39" width="9.875" style="19" customWidth="1"/>
    <col min="40" max="16384" width="9" style="19"/>
  </cols>
  <sheetData>
    <row r="1" spans="2:7" x14ac:dyDescent="0.4">
      <c r="B1" s="22"/>
    </row>
    <row r="2" spans="2:7" x14ac:dyDescent="0.4">
      <c r="B2" s="22" t="s">
        <v>20</v>
      </c>
    </row>
    <row r="3" spans="2:7" ht="24" x14ac:dyDescent="0.4">
      <c r="B3" s="64" t="s">
        <v>75</v>
      </c>
    </row>
    <row r="4" spans="2:7" ht="18" customHeight="1" x14ac:dyDescent="0.4">
      <c r="C4" s="73" t="s">
        <v>52</v>
      </c>
      <c r="D4" s="38" t="s">
        <v>53</v>
      </c>
      <c r="E4" s="22"/>
      <c r="F4" s="22"/>
      <c r="G4" s="22"/>
    </row>
    <row r="5" spans="2:7" ht="18" customHeight="1" x14ac:dyDescent="0.4">
      <c r="C5" s="38" t="s">
        <v>54</v>
      </c>
      <c r="D5" s="22"/>
      <c r="E5" s="22"/>
      <c r="F5" s="22"/>
      <c r="G5" s="22"/>
    </row>
    <row r="6" spans="2:7" ht="36" customHeight="1" x14ac:dyDescent="0.4">
      <c r="B6" s="116" t="s">
        <v>55</v>
      </c>
      <c r="C6" s="117"/>
      <c r="D6" s="118"/>
      <c r="E6" s="119"/>
      <c r="F6" s="119"/>
      <c r="G6" s="119"/>
    </row>
    <row r="7" spans="2:7" x14ac:dyDescent="0.4">
      <c r="B7" s="137" t="s">
        <v>0</v>
      </c>
      <c r="C7" s="138"/>
      <c r="D7" s="139"/>
      <c r="E7" s="140"/>
      <c r="F7" s="141"/>
      <c r="G7" s="142"/>
    </row>
    <row r="8" spans="2:7" x14ac:dyDescent="0.4">
      <c r="B8" s="137" t="s">
        <v>3</v>
      </c>
      <c r="C8" s="138"/>
      <c r="D8" s="139"/>
      <c r="E8" s="168"/>
      <c r="F8" s="168"/>
      <c r="G8" s="168"/>
    </row>
    <row r="9" spans="2:7" x14ac:dyDescent="0.4">
      <c r="B9" s="169" t="s">
        <v>15</v>
      </c>
      <c r="C9" s="120"/>
      <c r="D9" s="121"/>
      <c r="E9" s="140"/>
      <c r="F9" s="141"/>
      <c r="G9" s="142"/>
    </row>
    <row r="10" spans="2:7" x14ac:dyDescent="0.4">
      <c r="B10" s="130" t="s">
        <v>69</v>
      </c>
      <c r="C10" s="131"/>
      <c r="D10" s="132"/>
      <c r="E10" s="133"/>
      <c r="F10" s="134"/>
      <c r="G10" s="135"/>
    </row>
    <row r="11" spans="2:7" x14ac:dyDescent="0.4">
      <c r="B11" s="130" t="s">
        <v>5</v>
      </c>
      <c r="C11" s="131"/>
      <c r="D11" s="132"/>
      <c r="E11" s="133"/>
      <c r="F11" s="134"/>
      <c r="G11" s="135"/>
    </row>
    <row r="12" spans="2:7" x14ac:dyDescent="0.4">
      <c r="B12" s="130" t="s">
        <v>67</v>
      </c>
      <c r="C12" s="131"/>
      <c r="D12" s="132"/>
      <c r="E12" s="133"/>
      <c r="F12" s="134"/>
      <c r="G12" s="135"/>
    </row>
    <row r="13" spans="2:7" ht="36" customHeight="1" x14ac:dyDescent="0.4">
      <c r="B13" s="137" t="s">
        <v>12</v>
      </c>
      <c r="C13" s="138"/>
      <c r="D13" s="139"/>
      <c r="E13" s="93"/>
      <c r="F13" s="94" t="s">
        <v>4</v>
      </c>
      <c r="G13" s="21">
        <f>E13+TIME(1,30,0)</f>
        <v>6.25E-2</v>
      </c>
    </row>
    <row r="14" spans="2:7" ht="18" customHeight="1" x14ac:dyDescent="0.4">
      <c r="B14" s="137" t="s">
        <v>22</v>
      </c>
      <c r="C14" s="138"/>
      <c r="D14" s="139"/>
      <c r="E14" s="122"/>
      <c r="F14" s="123"/>
      <c r="G14" s="124"/>
    </row>
    <row r="15" spans="2:7" ht="18" customHeight="1" x14ac:dyDescent="0.4">
      <c r="B15" s="137" t="s">
        <v>23</v>
      </c>
      <c r="C15" s="138"/>
      <c r="D15" s="139"/>
      <c r="E15" s="122"/>
      <c r="F15" s="123"/>
      <c r="G15" s="124"/>
    </row>
    <row r="16" spans="2:7" ht="36" customHeight="1" x14ac:dyDescent="0.4">
      <c r="B16" s="126" t="s">
        <v>35</v>
      </c>
      <c r="C16" s="127"/>
      <c r="D16" s="127"/>
      <c r="E16" s="128"/>
      <c r="F16" s="128"/>
      <c r="G16" s="128"/>
    </row>
    <row r="17" spans="1:40" ht="54" customHeight="1" x14ac:dyDescent="0.4"/>
    <row r="18" spans="1:40" x14ac:dyDescent="0.4">
      <c r="B18" s="65" t="s">
        <v>6</v>
      </c>
      <c r="C18" s="95"/>
      <c r="D18" s="95"/>
      <c r="E18" s="23"/>
      <c r="F18" s="23"/>
      <c r="G18" s="23"/>
    </row>
    <row r="19" spans="1:40" x14ac:dyDescent="0.4">
      <c r="B19" s="22" t="s">
        <v>97</v>
      </c>
    </row>
    <row r="20" spans="1:40" x14ac:dyDescent="0.4">
      <c r="B20" s="66" t="s">
        <v>50</v>
      </c>
    </row>
    <row r="21" spans="1:40" x14ac:dyDescent="0.4">
      <c r="B21" s="19" t="s">
        <v>49</v>
      </c>
    </row>
    <row r="22" spans="1:40" x14ac:dyDescent="0.4">
      <c r="B22" s="22" t="s">
        <v>37</v>
      </c>
      <c r="C22" s="22" t="s">
        <v>36</v>
      </c>
    </row>
    <row r="23" spans="1:40" x14ac:dyDescent="0.4">
      <c r="B23" s="22" t="s">
        <v>37</v>
      </c>
      <c r="C23" s="22" t="s">
        <v>38</v>
      </c>
    </row>
    <row r="24" spans="1:40" x14ac:dyDescent="0.4">
      <c r="B24" s="22"/>
      <c r="C24" s="22"/>
    </row>
    <row r="25" spans="1:40" x14ac:dyDescent="0.4">
      <c r="B25" s="66" t="s">
        <v>45</v>
      </c>
      <c r="C25" s="22"/>
      <c r="D25" s="22"/>
      <c r="E25" s="22"/>
      <c r="F25" s="22"/>
      <c r="G25" s="22"/>
      <c r="H25" s="22" t="s">
        <v>46</v>
      </c>
      <c r="I25" s="22"/>
      <c r="J25" s="22"/>
      <c r="K25" s="22"/>
      <c r="M25" s="66" t="s">
        <v>40</v>
      </c>
      <c r="N25" s="66"/>
      <c r="O25" s="66"/>
      <c r="P25" s="66"/>
      <c r="Q25" s="66"/>
      <c r="S25" s="22" t="s">
        <v>43</v>
      </c>
      <c r="T25" s="22"/>
      <c r="U25" s="22"/>
      <c r="V25" s="22"/>
      <c r="W25" s="22"/>
      <c r="X25" s="22"/>
      <c r="Y25" s="22" t="s">
        <v>80</v>
      </c>
      <c r="Z25" s="22"/>
      <c r="AA25" s="22"/>
      <c r="AB25" s="22"/>
      <c r="AD25" s="22" t="s">
        <v>31</v>
      </c>
      <c r="AE25" s="22"/>
      <c r="AF25" s="22"/>
      <c r="AG25" s="22"/>
      <c r="AH25" s="22"/>
      <c r="AJ25" s="22" t="s">
        <v>32</v>
      </c>
      <c r="AK25" s="22"/>
      <c r="AL25" s="22"/>
      <c r="AM25" s="22"/>
      <c r="AN25" s="22"/>
    </row>
    <row r="26" spans="1:40" x14ac:dyDescent="0.4">
      <c r="B26" s="66"/>
      <c r="C26" s="22"/>
      <c r="D26" s="22"/>
      <c r="E26" s="22"/>
      <c r="F26" s="22"/>
      <c r="G26" s="22"/>
      <c r="H26" s="22"/>
      <c r="I26" s="22"/>
      <c r="J26" s="22"/>
      <c r="K26" s="22"/>
      <c r="M26" s="66" t="s">
        <v>78</v>
      </c>
      <c r="N26" s="66"/>
      <c r="O26" s="66"/>
      <c r="P26" s="66"/>
      <c r="Q26" s="66"/>
      <c r="S26" s="22" t="s">
        <v>79</v>
      </c>
      <c r="T26" s="22"/>
      <c r="U26" s="22"/>
      <c r="V26" s="22"/>
      <c r="W26" s="22"/>
      <c r="X26" s="22"/>
      <c r="Y26" s="22"/>
      <c r="Z26" s="22"/>
      <c r="AA26" s="22"/>
      <c r="AB26" s="22"/>
      <c r="AD26" s="22"/>
      <c r="AE26" s="22"/>
      <c r="AF26" s="22"/>
      <c r="AG26" s="22"/>
      <c r="AH26" s="22"/>
      <c r="AJ26" s="22"/>
      <c r="AK26" s="22"/>
      <c r="AL26" s="22"/>
      <c r="AM26" s="22"/>
      <c r="AN26" s="22"/>
    </row>
    <row r="27" spans="1:40" x14ac:dyDescent="0.4">
      <c r="B27" s="66"/>
      <c r="C27" s="22"/>
      <c r="D27" s="22"/>
      <c r="E27" s="22"/>
      <c r="F27" s="22"/>
      <c r="G27" s="22"/>
      <c r="H27" s="22"/>
      <c r="I27" s="22"/>
      <c r="J27" s="22"/>
      <c r="K27" s="22"/>
      <c r="S27" s="97" t="s">
        <v>82</v>
      </c>
      <c r="T27" s="22"/>
      <c r="U27" s="22"/>
      <c r="V27" s="22"/>
      <c r="W27" s="22"/>
      <c r="X27" s="22"/>
      <c r="Y27" s="22" t="s">
        <v>86</v>
      </c>
      <c r="Z27" s="22"/>
      <c r="AA27" s="22"/>
      <c r="AB27" s="22"/>
      <c r="AD27" s="66" t="s">
        <v>47</v>
      </c>
      <c r="AE27" s="22"/>
      <c r="AF27" s="22"/>
      <c r="AG27" s="22"/>
      <c r="AH27" s="22"/>
      <c r="AJ27" s="66" t="s">
        <v>47</v>
      </c>
      <c r="AK27" s="22"/>
      <c r="AL27" s="22"/>
      <c r="AM27" s="22"/>
      <c r="AN27" s="22"/>
    </row>
    <row r="28" spans="1:40" x14ac:dyDescent="0.4">
      <c r="B28" s="66"/>
      <c r="C28" s="22"/>
      <c r="D28" s="22"/>
      <c r="E28" s="22"/>
      <c r="F28" s="22"/>
      <c r="G28" s="22"/>
      <c r="H28" s="22"/>
      <c r="I28" s="22"/>
      <c r="J28" s="22"/>
      <c r="K28" s="22"/>
      <c r="S28" s="97" t="s">
        <v>41</v>
      </c>
      <c r="T28" s="22"/>
      <c r="U28" s="22"/>
      <c r="V28" s="22"/>
      <c r="W28" s="22"/>
      <c r="X28" s="22"/>
      <c r="Y28" s="22" t="s">
        <v>87</v>
      </c>
      <c r="Z28" s="22"/>
      <c r="AA28" s="22"/>
      <c r="AB28" s="22"/>
      <c r="AD28" s="66" t="s">
        <v>48</v>
      </c>
      <c r="AE28" s="22"/>
      <c r="AF28" s="22"/>
      <c r="AG28" s="22"/>
      <c r="AH28" s="22"/>
      <c r="AJ28" s="66" t="s">
        <v>48</v>
      </c>
      <c r="AK28" s="22"/>
      <c r="AL28" s="22"/>
      <c r="AM28" s="22"/>
      <c r="AN28" s="22"/>
    </row>
    <row r="29" spans="1:40" ht="18" customHeight="1" x14ac:dyDescent="0.4">
      <c r="B29" s="22"/>
      <c r="C29" s="22"/>
      <c r="D29" s="22"/>
      <c r="E29" s="22"/>
      <c r="F29" s="22"/>
      <c r="G29" s="22"/>
      <c r="H29" s="22"/>
      <c r="I29" s="22"/>
      <c r="J29" s="22"/>
      <c r="K29" s="22"/>
      <c r="S29" s="22"/>
      <c r="T29" s="22"/>
      <c r="U29" s="22"/>
      <c r="V29" s="22"/>
      <c r="W29" s="22"/>
      <c r="X29" s="22"/>
      <c r="Y29" s="22"/>
      <c r="Z29" s="22"/>
      <c r="AA29" s="22"/>
      <c r="AB29" s="22"/>
      <c r="AD29" s="22"/>
      <c r="AE29" s="22"/>
      <c r="AF29" s="22"/>
      <c r="AG29" s="22"/>
      <c r="AH29" s="22"/>
      <c r="AJ29" s="22"/>
      <c r="AK29" s="22"/>
      <c r="AL29" s="22"/>
      <c r="AM29" s="22"/>
      <c r="AN29" s="22"/>
    </row>
    <row r="30" spans="1:40" x14ac:dyDescent="0.4">
      <c r="B30" s="22"/>
      <c r="C30" s="22"/>
      <c r="D30" s="22"/>
      <c r="E30" s="22"/>
      <c r="F30" s="22"/>
      <c r="G30" s="22"/>
      <c r="H30" s="22"/>
      <c r="I30" s="22"/>
      <c r="J30" s="22"/>
      <c r="K30" s="22"/>
      <c r="S30" s="22"/>
      <c r="T30" s="22"/>
      <c r="U30" s="22"/>
      <c r="V30" s="22"/>
      <c r="W30" s="22"/>
      <c r="X30" s="22"/>
      <c r="Y30" s="22"/>
      <c r="Z30" s="22"/>
      <c r="AA30" s="22"/>
      <c r="AB30" s="22"/>
      <c r="AD30" s="22"/>
      <c r="AE30" s="22"/>
      <c r="AF30" s="22"/>
      <c r="AG30" s="22"/>
      <c r="AH30" s="22"/>
      <c r="AJ30" s="22"/>
      <c r="AK30" s="22"/>
      <c r="AL30" s="22"/>
      <c r="AM30" s="22"/>
      <c r="AN30" s="22"/>
    </row>
    <row r="31" spans="1:40" s="1" customFormat="1" ht="51.75" x14ac:dyDescent="0.4">
      <c r="A31" s="19"/>
      <c r="B31" s="129" t="s">
        <v>2</v>
      </c>
      <c r="C31" s="129"/>
      <c r="D31" s="129"/>
      <c r="E31" s="129"/>
      <c r="F31" s="41" t="s">
        <v>33</v>
      </c>
      <c r="G31" s="22"/>
      <c r="H31" s="137" t="s">
        <v>2</v>
      </c>
      <c r="I31" s="138"/>
      <c r="J31" s="139"/>
      <c r="K31" s="41" t="s">
        <v>34</v>
      </c>
      <c r="L31" s="19"/>
      <c r="M31" s="170" t="s">
        <v>2</v>
      </c>
      <c r="N31" s="129"/>
      <c r="O31" s="129"/>
      <c r="P31" s="129"/>
      <c r="Q31" s="39" t="s">
        <v>39</v>
      </c>
      <c r="R31" s="19"/>
      <c r="S31" s="129" t="s">
        <v>2</v>
      </c>
      <c r="T31" s="129"/>
      <c r="U31" s="129"/>
      <c r="V31" s="129"/>
      <c r="W31" s="39" t="s">
        <v>39</v>
      </c>
      <c r="X31" s="22"/>
      <c r="Y31" s="137" t="s">
        <v>2</v>
      </c>
      <c r="Z31" s="138"/>
      <c r="AA31" s="139"/>
      <c r="AB31" s="41" t="s">
        <v>16</v>
      </c>
      <c r="AC31" s="40"/>
      <c r="AD31" s="137" t="s">
        <v>2</v>
      </c>
      <c r="AE31" s="138"/>
      <c r="AF31" s="139"/>
      <c r="AG31" s="72" t="s">
        <v>44</v>
      </c>
      <c r="AH31" s="67" t="s">
        <v>28</v>
      </c>
      <c r="AI31" s="19"/>
      <c r="AJ31" s="137" t="s">
        <v>2</v>
      </c>
      <c r="AK31" s="138"/>
      <c r="AL31" s="139"/>
      <c r="AM31" s="72" t="s">
        <v>44</v>
      </c>
      <c r="AN31" s="67" t="s">
        <v>28</v>
      </c>
    </row>
    <row r="32" spans="1:40" s="1" customFormat="1" ht="18" customHeight="1" x14ac:dyDescent="0.4">
      <c r="B32" s="199" t="s">
        <v>98</v>
      </c>
      <c r="C32" s="3">
        <f>E13</f>
        <v>0</v>
      </c>
      <c r="D32" s="4" t="s">
        <v>1</v>
      </c>
      <c r="E32" s="5">
        <f>C32+TIME(0,1,0)</f>
        <v>6.9444444444444447E-4</v>
      </c>
      <c r="F32" s="29"/>
      <c r="G32" s="22"/>
      <c r="H32" s="3">
        <f>E13</f>
        <v>0</v>
      </c>
      <c r="I32" s="4" t="s">
        <v>1</v>
      </c>
      <c r="J32" s="5">
        <f>H32+TIME(0,1,0)</f>
        <v>6.9444444444444447E-4</v>
      </c>
      <c r="K32" s="29"/>
      <c r="L32" s="19"/>
      <c r="M32" s="125" t="s">
        <v>98</v>
      </c>
      <c r="N32" s="43">
        <f>E13</f>
        <v>0</v>
      </c>
      <c r="O32" s="44" t="s">
        <v>1</v>
      </c>
      <c r="P32" s="45">
        <f>N32+TIME(0,1,0)</f>
        <v>6.9444444444444447E-4</v>
      </c>
      <c r="Q32" s="59"/>
      <c r="R32" s="19"/>
      <c r="S32" s="152" t="s">
        <v>89</v>
      </c>
      <c r="T32" s="153">
        <f>E13+TIME(1,0,0)</f>
        <v>4.1666666666666664E-2</v>
      </c>
      <c r="U32" s="156" t="s">
        <v>1</v>
      </c>
      <c r="V32" s="159">
        <f>T32+TIME(0,30,0)</f>
        <v>6.25E-2</v>
      </c>
      <c r="W32" s="192" t="str">
        <f>IF(SUM(W42:W46)=0,"",ROUND(AVERAGE(W42:W46),0))</f>
        <v/>
      </c>
      <c r="X32" s="22"/>
      <c r="Y32" s="43">
        <f>E13</f>
        <v>0</v>
      </c>
      <c r="Z32" s="44" t="s">
        <v>1</v>
      </c>
      <c r="AA32" s="45">
        <f>Y32+TIME(0,1,0)</f>
        <v>6.9444444444444447E-4</v>
      </c>
      <c r="AB32" s="59"/>
      <c r="AC32" s="47"/>
      <c r="AD32" s="3">
        <f>E13</f>
        <v>0</v>
      </c>
      <c r="AE32" s="4" t="s">
        <v>1</v>
      </c>
      <c r="AF32" s="15">
        <f>AD32+TIME(0,1,0)</f>
        <v>6.9444444444444447E-4</v>
      </c>
      <c r="AG32" s="107" t="str">
        <f>IFERROR(((K32-F32)+IF($E$16="事前予測型",Q32-AB32,$W$32-AB32)),"")</f>
        <v/>
      </c>
      <c r="AH32" s="143" t="s">
        <v>7</v>
      </c>
      <c r="AI32" s="19"/>
      <c r="AJ32" s="3">
        <f>E13</f>
        <v>0</v>
      </c>
      <c r="AK32" s="4" t="s">
        <v>1</v>
      </c>
      <c r="AL32" s="15">
        <f>AJ32+TIME(0,1,0)</f>
        <v>6.9444444444444447E-4</v>
      </c>
      <c r="AM32" s="112" t="str">
        <f>IFERROR(((K32-F32)+IF($E$16="事前予測型",Q32-AB32,$W$32-AB32)),"")</f>
        <v/>
      </c>
      <c r="AN32" s="143" t="s">
        <v>7</v>
      </c>
    </row>
    <row r="33" spans="1:40" s="1" customFormat="1" x14ac:dyDescent="0.4">
      <c r="B33" s="200"/>
      <c r="C33" s="6">
        <f>E32</f>
        <v>6.9444444444444447E-4</v>
      </c>
      <c r="D33" s="7" t="s">
        <v>1</v>
      </c>
      <c r="E33" s="8">
        <f t="shared" ref="E33:E96" si="0">C33+TIME(0,1,0)</f>
        <v>1.3888888888888889E-3</v>
      </c>
      <c r="F33" s="29"/>
      <c r="G33" s="22"/>
      <c r="H33" s="6">
        <f>J32</f>
        <v>6.9444444444444447E-4</v>
      </c>
      <c r="I33" s="7" t="s">
        <v>1</v>
      </c>
      <c r="J33" s="8">
        <f t="shared" ref="J33:J96" si="1">H33+TIME(0,1,0)</f>
        <v>1.3888888888888889E-3</v>
      </c>
      <c r="K33" s="29"/>
      <c r="L33" s="19"/>
      <c r="M33" s="125"/>
      <c r="N33" s="48">
        <f>P32</f>
        <v>6.9444444444444447E-4</v>
      </c>
      <c r="O33" s="49" t="s">
        <v>1</v>
      </c>
      <c r="P33" s="50">
        <f t="shared" ref="P33:P96" si="2">N33+TIME(0,1,0)</f>
        <v>1.3888888888888889E-3</v>
      </c>
      <c r="Q33" s="57"/>
      <c r="R33" s="19"/>
      <c r="S33" s="152"/>
      <c r="T33" s="154"/>
      <c r="U33" s="157"/>
      <c r="V33" s="160"/>
      <c r="W33" s="193"/>
      <c r="X33" s="22"/>
      <c r="Y33" s="48">
        <f>AA32</f>
        <v>6.9444444444444447E-4</v>
      </c>
      <c r="Z33" s="49" t="s">
        <v>1</v>
      </c>
      <c r="AA33" s="50">
        <f t="shared" ref="AA33:AA96" si="3">Y33+TIME(0,1,0)</f>
        <v>1.3888888888888889E-3</v>
      </c>
      <c r="AB33" s="57"/>
      <c r="AC33" s="40"/>
      <c r="AD33" s="6">
        <f>AF32</f>
        <v>6.9444444444444447E-4</v>
      </c>
      <c r="AE33" s="7" t="s">
        <v>1</v>
      </c>
      <c r="AF33" s="16">
        <f t="shared" ref="AF33:AF96" si="4">AD33+TIME(0,1,0)</f>
        <v>1.3888888888888889E-3</v>
      </c>
      <c r="AG33" s="108" t="str">
        <f t="shared" ref="AG33:AG96" si="5">IFERROR(((K33-F33)+IF($E$16="事前予測型",Q33-AB33,$W$32-AB33)),"")</f>
        <v/>
      </c>
      <c r="AH33" s="144"/>
      <c r="AI33" s="19"/>
      <c r="AJ33" s="6">
        <f>AL32</f>
        <v>6.9444444444444447E-4</v>
      </c>
      <c r="AK33" s="7" t="s">
        <v>1</v>
      </c>
      <c r="AL33" s="16">
        <f t="shared" ref="AL33:AL96" si="6">AJ33+TIME(0,1,0)</f>
        <v>1.3888888888888889E-3</v>
      </c>
      <c r="AM33" s="113" t="str">
        <f t="shared" ref="AM33:AM96" si="7">IFERROR(((K33-F33)+IF($E$16="事前予測型",Q33-AB33,$W$32-AB33)),"")</f>
        <v/>
      </c>
      <c r="AN33" s="144"/>
    </row>
    <row r="34" spans="1:40" ht="18" customHeight="1" x14ac:dyDescent="0.4">
      <c r="A34" s="1"/>
      <c r="B34" s="200"/>
      <c r="C34" s="6">
        <f t="shared" ref="C34:C97" si="8">E33</f>
        <v>1.3888888888888889E-3</v>
      </c>
      <c r="D34" s="7" t="s">
        <v>1</v>
      </c>
      <c r="E34" s="8">
        <f t="shared" si="0"/>
        <v>2.0833333333333333E-3</v>
      </c>
      <c r="F34" s="30"/>
      <c r="G34" s="22"/>
      <c r="H34" s="6">
        <f t="shared" ref="H34:H97" si="9">J33</f>
        <v>1.3888888888888889E-3</v>
      </c>
      <c r="I34" s="7" t="s">
        <v>1</v>
      </c>
      <c r="J34" s="8">
        <f t="shared" si="1"/>
        <v>2.0833333333333333E-3</v>
      </c>
      <c r="K34" s="30"/>
      <c r="M34" s="125"/>
      <c r="N34" s="48">
        <f t="shared" ref="N34:N97" si="10">P33</f>
        <v>1.3888888888888889E-3</v>
      </c>
      <c r="O34" s="49" t="s">
        <v>1</v>
      </c>
      <c r="P34" s="50">
        <f t="shared" si="2"/>
        <v>2.0833333333333333E-3</v>
      </c>
      <c r="Q34" s="51"/>
      <c r="S34" s="152"/>
      <c r="T34" s="155"/>
      <c r="U34" s="158"/>
      <c r="V34" s="161"/>
      <c r="W34" s="198"/>
      <c r="X34" s="22"/>
      <c r="Y34" s="48">
        <f t="shared" ref="Y34:Y97" si="11">AA33</f>
        <v>1.3888888888888889E-3</v>
      </c>
      <c r="Z34" s="49" t="s">
        <v>1</v>
      </c>
      <c r="AA34" s="50">
        <f t="shared" si="3"/>
        <v>2.0833333333333333E-3</v>
      </c>
      <c r="AB34" s="51"/>
      <c r="AC34" s="47"/>
      <c r="AD34" s="6">
        <f t="shared" ref="AD34:AD97" si="12">AF33</f>
        <v>1.3888888888888889E-3</v>
      </c>
      <c r="AE34" s="7" t="s">
        <v>1</v>
      </c>
      <c r="AF34" s="16">
        <f t="shared" si="4"/>
        <v>2.0833333333333333E-3</v>
      </c>
      <c r="AG34" s="108" t="str">
        <f t="shared" si="5"/>
        <v/>
      </c>
      <c r="AH34" s="144"/>
      <c r="AJ34" s="6">
        <f t="shared" ref="AJ34:AJ97" si="13">AL33</f>
        <v>1.3888888888888889E-3</v>
      </c>
      <c r="AK34" s="7" t="s">
        <v>1</v>
      </c>
      <c r="AL34" s="16">
        <f t="shared" si="6"/>
        <v>2.0833333333333333E-3</v>
      </c>
      <c r="AM34" s="113" t="str">
        <f t="shared" si="7"/>
        <v/>
      </c>
      <c r="AN34" s="144"/>
    </row>
    <row r="35" spans="1:40" x14ac:dyDescent="0.4">
      <c r="B35" s="200"/>
      <c r="C35" s="6">
        <f t="shared" si="8"/>
        <v>2.0833333333333333E-3</v>
      </c>
      <c r="D35" s="7" t="s">
        <v>1</v>
      </c>
      <c r="E35" s="8">
        <f t="shared" si="0"/>
        <v>2.7777777777777779E-3</v>
      </c>
      <c r="F35" s="30"/>
      <c r="G35" s="22"/>
      <c r="H35" s="6">
        <f t="shared" si="9"/>
        <v>2.0833333333333333E-3</v>
      </c>
      <c r="I35" s="7" t="s">
        <v>1</v>
      </c>
      <c r="J35" s="8">
        <f t="shared" si="1"/>
        <v>2.7777777777777779E-3</v>
      </c>
      <c r="K35" s="30"/>
      <c r="M35" s="125"/>
      <c r="N35" s="48">
        <f t="shared" si="10"/>
        <v>2.0833333333333333E-3</v>
      </c>
      <c r="O35" s="49" t="s">
        <v>1</v>
      </c>
      <c r="P35" s="50">
        <f t="shared" si="2"/>
        <v>2.7777777777777779E-3</v>
      </c>
      <c r="Q35" s="51"/>
      <c r="S35" s="22"/>
      <c r="T35" s="22"/>
      <c r="U35" s="22"/>
      <c r="V35" s="22"/>
      <c r="W35" s="22"/>
      <c r="X35" s="22"/>
      <c r="Y35" s="48">
        <f t="shared" si="11"/>
        <v>2.0833333333333333E-3</v>
      </c>
      <c r="Z35" s="49" t="s">
        <v>1</v>
      </c>
      <c r="AA35" s="50">
        <f t="shared" si="3"/>
        <v>2.7777777777777779E-3</v>
      </c>
      <c r="AB35" s="51"/>
      <c r="AC35" s="22"/>
      <c r="AD35" s="6">
        <f t="shared" si="12"/>
        <v>2.0833333333333333E-3</v>
      </c>
      <c r="AE35" s="7" t="s">
        <v>1</v>
      </c>
      <c r="AF35" s="16">
        <f t="shared" si="4"/>
        <v>2.7777777777777779E-3</v>
      </c>
      <c r="AG35" s="108" t="str">
        <f t="shared" si="5"/>
        <v/>
      </c>
      <c r="AH35" s="144"/>
      <c r="AJ35" s="6">
        <f t="shared" si="13"/>
        <v>2.0833333333333333E-3</v>
      </c>
      <c r="AK35" s="7" t="s">
        <v>1</v>
      </c>
      <c r="AL35" s="16">
        <f t="shared" si="6"/>
        <v>2.7777777777777779E-3</v>
      </c>
      <c r="AM35" s="113" t="str">
        <f t="shared" si="7"/>
        <v/>
      </c>
      <c r="AN35" s="144"/>
    </row>
    <row r="36" spans="1:40" ht="18" customHeight="1" x14ac:dyDescent="0.4">
      <c r="B36" s="200"/>
      <c r="C36" s="6">
        <f t="shared" si="8"/>
        <v>2.7777777777777779E-3</v>
      </c>
      <c r="D36" s="7" t="s">
        <v>1</v>
      </c>
      <c r="E36" s="8">
        <f t="shared" si="0"/>
        <v>3.4722222222222225E-3</v>
      </c>
      <c r="F36" s="30"/>
      <c r="G36" s="22"/>
      <c r="H36" s="6">
        <f t="shared" si="9"/>
        <v>2.7777777777777779E-3</v>
      </c>
      <c r="I36" s="7" t="s">
        <v>1</v>
      </c>
      <c r="J36" s="8">
        <f t="shared" si="1"/>
        <v>3.4722222222222225E-3</v>
      </c>
      <c r="K36" s="30"/>
      <c r="M36" s="125"/>
      <c r="N36" s="48">
        <f t="shared" si="10"/>
        <v>2.7777777777777779E-3</v>
      </c>
      <c r="O36" s="49" t="s">
        <v>1</v>
      </c>
      <c r="P36" s="50">
        <f t="shared" si="2"/>
        <v>3.4722222222222225E-3</v>
      </c>
      <c r="Q36" s="51"/>
      <c r="S36" s="22"/>
      <c r="T36" s="22"/>
      <c r="U36" s="22"/>
      <c r="V36" s="22"/>
      <c r="W36" s="22"/>
      <c r="X36" s="22"/>
      <c r="Y36" s="48">
        <f t="shared" si="11"/>
        <v>2.7777777777777779E-3</v>
      </c>
      <c r="Z36" s="49" t="s">
        <v>1</v>
      </c>
      <c r="AA36" s="50">
        <f t="shared" si="3"/>
        <v>3.4722222222222225E-3</v>
      </c>
      <c r="AB36" s="51"/>
      <c r="AC36" s="22"/>
      <c r="AD36" s="6">
        <f t="shared" si="12"/>
        <v>2.7777777777777779E-3</v>
      </c>
      <c r="AE36" s="7" t="s">
        <v>1</v>
      </c>
      <c r="AF36" s="16">
        <f t="shared" si="4"/>
        <v>3.4722222222222225E-3</v>
      </c>
      <c r="AG36" s="108" t="str">
        <f t="shared" si="5"/>
        <v/>
      </c>
      <c r="AH36" s="144"/>
      <c r="AJ36" s="6">
        <f t="shared" si="13"/>
        <v>2.7777777777777779E-3</v>
      </c>
      <c r="AK36" s="7" t="s">
        <v>1</v>
      </c>
      <c r="AL36" s="16">
        <f t="shared" si="6"/>
        <v>3.4722222222222225E-3</v>
      </c>
      <c r="AM36" s="113" t="str">
        <f t="shared" si="7"/>
        <v/>
      </c>
      <c r="AN36" s="144"/>
    </row>
    <row r="37" spans="1:40" x14ac:dyDescent="0.4">
      <c r="B37" s="200"/>
      <c r="C37" s="6">
        <f t="shared" si="8"/>
        <v>3.4722222222222225E-3</v>
      </c>
      <c r="D37" s="7" t="s">
        <v>1</v>
      </c>
      <c r="E37" s="8">
        <f t="shared" si="0"/>
        <v>4.1666666666666666E-3</v>
      </c>
      <c r="F37" s="30"/>
      <c r="G37" s="22"/>
      <c r="H37" s="6">
        <f t="shared" si="9"/>
        <v>3.4722222222222225E-3</v>
      </c>
      <c r="I37" s="7" t="s">
        <v>1</v>
      </c>
      <c r="J37" s="8">
        <f t="shared" si="1"/>
        <v>4.1666666666666666E-3</v>
      </c>
      <c r="K37" s="30"/>
      <c r="M37" s="125"/>
      <c r="N37" s="48">
        <f t="shared" si="10"/>
        <v>3.4722222222222225E-3</v>
      </c>
      <c r="O37" s="49" t="s">
        <v>1</v>
      </c>
      <c r="P37" s="50">
        <f t="shared" si="2"/>
        <v>4.1666666666666666E-3</v>
      </c>
      <c r="Q37" s="57"/>
      <c r="S37" s="22" t="s">
        <v>83</v>
      </c>
      <c r="T37" s="22"/>
      <c r="U37" s="22"/>
      <c r="V37" s="22"/>
      <c r="W37" s="22"/>
      <c r="X37" s="22"/>
      <c r="Y37" s="48">
        <f t="shared" si="11"/>
        <v>3.4722222222222225E-3</v>
      </c>
      <c r="Z37" s="49" t="s">
        <v>1</v>
      </c>
      <c r="AA37" s="50">
        <f t="shared" si="3"/>
        <v>4.1666666666666666E-3</v>
      </c>
      <c r="AB37" s="57"/>
      <c r="AC37" s="22"/>
      <c r="AD37" s="6">
        <f t="shared" si="12"/>
        <v>3.4722222222222225E-3</v>
      </c>
      <c r="AE37" s="7" t="s">
        <v>1</v>
      </c>
      <c r="AF37" s="16">
        <f t="shared" si="4"/>
        <v>4.1666666666666666E-3</v>
      </c>
      <c r="AG37" s="108" t="str">
        <f t="shared" si="5"/>
        <v/>
      </c>
      <c r="AH37" s="144"/>
      <c r="AJ37" s="6">
        <f t="shared" si="13"/>
        <v>3.4722222222222225E-3</v>
      </c>
      <c r="AK37" s="7" t="s">
        <v>1</v>
      </c>
      <c r="AL37" s="16">
        <f t="shared" si="6"/>
        <v>4.1666666666666666E-3</v>
      </c>
      <c r="AM37" s="113" t="str">
        <f t="shared" si="7"/>
        <v/>
      </c>
      <c r="AN37" s="144"/>
    </row>
    <row r="38" spans="1:40" x14ac:dyDescent="0.4">
      <c r="B38" s="200"/>
      <c r="C38" s="6">
        <f t="shared" si="8"/>
        <v>4.1666666666666666E-3</v>
      </c>
      <c r="D38" s="7" t="s">
        <v>1</v>
      </c>
      <c r="E38" s="8">
        <f t="shared" si="0"/>
        <v>4.8611111111111112E-3</v>
      </c>
      <c r="F38" s="30"/>
      <c r="G38" s="22"/>
      <c r="H38" s="6">
        <f t="shared" si="9"/>
        <v>4.1666666666666666E-3</v>
      </c>
      <c r="I38" s="7" t="s">
        <v>1</v>
      </c>
      <c r="J38" s="8">
        <f t="shared" si="1"/>
        <v>4.8611111111111112E-3</v>
      </c>
      <c r="K38" s="30"/>
      <c r="M38" s="125"/>
      <c r="N38" s="48">
        <f t="shared" si="10"/>
        <v>4.1666666666666666E-3</v>
      </c>
      <c r="O38" s="49" t="s">
        <v>1</v>
      </c>
      <c r="P38" s="50">
        <f t="shared" si="2"/>
        <v>4.8611111111111112E-3</v>
      </c>
      <c r="Q38" s="57"/>
      <c r="S38" s="22" t="s">
        <v>84</v>
      </c>
      <c r="T38" s="22"/>
      <c r="U38" s="22"/>
      <c r="V38" s="22"/>
      <c r="W38" s="22"/>
      <c r="X38" s="22"/>
      <c r="Y38" s="48">
        <f t="shared" si="11"/>
        <v>4.1666666666666666E-3</v>
      </c>
      <c r="Z38" s="49" t="s">
        <v>1</v>
      </c>
      <c r="AA38" s="50">
        <f t="shared" si="3"/>
        <v>4.8611111111111112E-3</v>
      </c>
      <c r="AB38" s="57"/>
      <c r="AC38" s="22"/>
      <c r="AD38" s="6">
        <f t="shared" si="12"/>
        <v>4.1666666666666666E-3</v>
      </c>
      <c r="AE38" s="7" t="s">
        <v>1</v>
      </c>
      <c r="AF38" s="16">
        <f t="shared" si="4"/>
        <v>4.8611111111111112E-3</v>
      </c>
      <c r="AG38" s="108" t="str">
        <f t="shared" si="5"/>
        <v/>
      </c>
      <c r="AH38" s="144"/>
      <c r="AJ38" s="6">
        <f t="shared" si="13"/>
        <v>4.1666666666666666E-3</v>
      </c>
      <c r="AK38" s="7" t="s">
        <v>1</v>
      </c>
      <c r="AL38" s="16">
        <f t="shared" si="6"/>
        <v>4.8611111111111112E-3</v>
      </c>
      <c r="AM38" s="113" t="str">
        <f t="shared" si="7"/>
        <v/>
      </c>
      <c r="AN38" s="144"/>
    </row>
    <row r="39" spans="1:40" ht="18" customHeight="1" x14ac:dyDescent="0.4">
      <c r="B39" s="200"/>
      <c r="C39" s="6">
        <f t="shared" si="8"/>
        <v>4.8611111111111112E-3</v>
      </c>
      <c r="D39" s="7" t="s">
        <v>1</v>
      </c>
      <c r="E39" s="8">
        <f t="shared" si="0"/>
        <v>5.5555555555555558E-3</v>
      </c>
      <c r="F39" s="30"/>
      <c r="G39" s="22"/>
      <c r="H39" s="6">
        <f t="shared" si="9"/>
        <v>4.8611111111111112E-3</v>
      </c>
      <c r="I39" s="7" t="s">
        <v>1</v>
      </c>
      <c r="J39" s="8">
        <f t="shared" si="1"/>
        <v>5.5555555555555558E-3</v>
      </c>
      <c r="K39" s="30"/>
      <c r="M39" s="125"/>
      <c r="N39" s="48">
        <f t="shared" si="10"/>
        <v>4.8611111111111112E-3</v>
      </c>
      <c r="O39" s="49" t="s">
        <v>1</v>
      </c>
      <c r="P39" s="50">
        <f t="shared" si="2"/>
        <v>5.5555555555555558E-3</v>
      </c>
      <c r="Q39" s="57"/>
      <c r="S39" s="129" t="s">
        <v>2</v>
      </c>
      <c r="T39" s="129"/>
      <c r="U39" s="129"/>
      <c r="V39" s="129"/>
      <c r="W39" s="165" t="s">
        <v>42</v>
      </c>
      <c r="X39" s="22"/>
      <c r="Y39" s="48">
        <f t="shared" si="11"/>
        <v>4.8611111111111112E-3</v>
      </c>
      <c r="Z39" s="49" t="s">
        <v>1</v>
      </c>
      <c r="AA39" s="50">
        <f t="shared" si="3"/>
        <v>5.5555555555555558E-3</v>
      </c>
      <c r="AB39" s="57"/>
      <c r="AC39" s="22"/>
      <c r="AD39" s="6">
        <f t="shared" si="12"/>
        <v>4.8611111111111112E-3</v>
      </c>
      <c r="AE39" s="7" t="s">
        <v>1</v>
      </c>
      <c r="AF39" s="16">
        <f t="shared" si="4"/>
        <v>5.5555555555555558E-3</v>
      </c>
      <c r="AG39" s="108" t="str">
        <f t="shared" si="5"/>
        <v/>
      </c>
      <c r="AH39" s="144"/>
      <c r="AJ39" s="6">
        <f t="shared" si="13"/>
        <v>4.8611111111111112E-3</v>
      </c>
      <c r="AK39" s="7" t="s">
        <v>1</v>
      </c>
      <c r="AL39" s="16">
        <f t="shared" si="6"/>
        <v>5.5555555555555558E-3</v>
      </c>
      <c r="AM39" s="113" t="str">
        <f t="shared" si="7"/>
        <v/>
      </c>
      <c r="AN39" s="144"/>
    </row>
    <row r="40" spans="1:40" x14ac:dyDescent="0.4">
      <c r="B40" s="200"/>
      <c r="C40" s="6">
        <f t="shared" si="8"/>
        <v>5.5555555555555558E-3</v>
      </c>
      <c r="D40" s="7" t="s">
        <v>1</v>
      </c>
      <c r="E40" s="8">
        <f t="shared" si="0"/>
        <v>6.2500000000000003E-3</v>
      </c>
      <c r="F40" s="30"/>
      <c r="G40" s="22"/>
      <c r="H40" s="6">
        <f t="shared" si="9"/>
        <v>5.5555555555555558E-3</v>
      </c>
      <c r="I40" s="7" t="s">
        <v>1</v>
      </c>
      <c r="J40" s="8">
        <f t="shared" si="1"/>
        <v>6.2500000000000003E-3</v>
      </c>
      <c r="K40" s="30"/>
      <c r="M40" s="125"/>
      <c r="N40" s="48">
        <f t="shared" si="10"/>
        <v>5.5555555555555558E-3</v>
      </c>
      <c r="O40" s="49" t="s">
        <v>1</v>
      </c>
      <c r="P40" s="50">
        <f t="shared" si="2"/>
        <v>6.2500000000000003E-3</v>
      </c>
      <c r="Q40" s="57"/>
      <c r="S40" s="129"/>
      <c r="T40" s="129"/>
      <c r="U40" s="129"/>
      <c r="V40" s="129"/>
      <c r="W40" s="166"/>
      <c r="X40" s="22"/>
      <c r="Y40" s="48">
        <f t="shared" si="11"/>
        <v>5.5555555555555558E-3</v>
      </c>
      <c r="Z40" s="49" t="s">
        <v>1</v>
      </c>
      <c r="AA40" s="50">
        <f t="shared" si="3"/>
        <v>6.2500000000000003E-3</v>
      </c>
      <c r="AB40" s="57"/>
      <c r="AC40" s="22"/>
      <c r="AD40" s="6">
        <f t="shared" si="12"/>
        <v>5.5555555555555558E-3</v>
      </c>
      <c r="AE40" s="7" t="s">
        <v>1</v>
      </c>
      <c r="AF40" s="16">
        <f t="shared" si="4"/>
        <v>6.2500000000000003E-3</v>
      </c>
      <c r="AG40" s="108" t="str">
        <f t="shared" si="5"/>
        <v/>
      </c>
      <c r="AH40" s="144"/>
      <c r="AJ40" s="6">
        <f t="shared" si="13"/>
        <v>5.5555555555555558E-3</v>
      </c>
      <c r="AK40" s="7" t="s">
        <v>1</v>
      </c>
      <c r="AL40" s="16">
        <f t="shared" si="6"/>
        <v>6.2500000000000003E-3</v>
      </c>
      <c r="AM40" s="113" t="str">
        <f t="shared" si="7"/>
        <v/>
      </c>
      <c r="AN40" s="144"/>
    </row>
    <row r="41" spans="1:40" x14ac:dyDescent="0.4">
      <c r="B41" s="200"/>
      <c r="C41" s="6">
        <f t="shared" si="8"/>
        <v>6.2500000000000003E-3</v>
      </c>
      <c r="D41" s="7" t="s">
        <v>1</v>
      </c>
      <c r="E41" s="8">
        <f t="shared" si="0"/>
        <v>6.9444444444444449E-3</v>
      </c>
      <c r="F41" s="30"/>
      <c r="G41" s="22"/>
      <c r="H41" s="6">
        <f t="shared" si="9"/>
        <v>6.2500000000000003E-3</v>
      </c>
      <c r="I41" s="7" t="s">
        <v>1</v>
      </c>
      <c r="J41" s="8">
        <f t="shared" si="1"/>
        <v>6.9444444444444449E-3</v>
      </c>
      <c r="K41" s="30"/>
      <c r="M41" s="125"/>
      <c r="N41" s="48">
        <f t="shared" si="10"/>
        <v>6.2500000000000003E-3</v>
      </c>
      <c r="O41" s="49" t="s">
        <v>1</v>
      </c>
      <c r="P41" s="50">
        <f t="shared" si="2"/>
        <v>6.9444444444444449E-3</v>
      </c>
      <c r="Q41" s="57"/>
      <c r="S41" s="129"/>
      <c r="T41" s="129"/>
      <c r="U41" s="129"/>
      <c r="V41" s="129"/>
      <c r="W41" s="167"/>
      <c r="X41" s="22"/>
      <c r="Y41" s="48">
        <f t="shared" si="11"/>
        <v>6.2500000000000003E-3</v>
      </c>
      <c r="Z41" s="49" t="s">
        <v>1</v>
      </c>
      <c r="AA41" s="50">
        <f t="shared" si="3"/>
        <v>6.9444444444444449E-3</v>
      </c>
      <c r="AB41" s="57"/>
      <c r="AC41" s="22"/>
      <c r="AD41" s="6">
        <f t="shared" si="12"/>
        <v>6.2500000000000003E-3</v>
      </c>
      <c r="AE41" s="7" t="s">
        <v>1</v>
      </c>
      <c r="AF41" s="16">
        <f t="shared" si="4"/>
        <v>6.9444444444444449E-3</v>
      </c>
      <c r="AG41" s="108" t="str">
        <f t="shared" si="5"/>
        <v/>
      </c>
      <c r="AH41" s="144"/>
      <c r="AJ41" s="6">
        <f t="shared" si="13"/>
        <v>6.2500000000000003E-3</v>
      </c>
      <c r="AK41" s="7" t="s">
        <v>1</v>
      </c>
      <c r="AL41" s="16">
        <f t="shared" si="6"/>
        <v>6.9444444444444449E-3</v>
      </c>
      <c r="AM41" s="113" t="str">
        <f t="shared" si="7"/>
        <v/>
      </c>
      <c r="AN41" s="144"/>
    </row>
    <row r="42" spans="1:40" x14ac:dyDescent="0.4">
      <c r="B42" s="200"/>
      <c r="C42" s="6">
        <f t="shared" si="8"/>
        <v>6.9444444444444449E-3</v>
      </c>
      <c r="D42" s="7" t="s">
        <v>1</v>
      </c>
      <c r="E42" s="8">
        <f t="shared" si="0"/>
        <v>7.6388888888888895E-3</v>
      </c>
      <c r="F42" s="30"/>
      <c r="G42" s="22"/>
      <c r="H42" s="6">
        <f t="shared" si="9"/>
        <v>6.9444444444444449E-3</v>
      </c>
      <c r="I42" s="7" t="s">
        <v>1</v>
      </c>
      <c r="J42" s="8">
        <f t="shared" si="1"/>
        <v>7.6388888888888895E-3</v>
      </c>
      <c r="K42" s="30"/>
      <c r="M42" s="125"/>
      <c r="N42" s="48">
        <f t="shared" si="10"/>
        <v>6.9444444444444449E-3</v>
      </c>
      <c r="O42" s="49" t="s">
        <v>1</v>
      </c>
      <c r="P42" s="50">
        <f t="shared" si="2"/>
        <v>7.6388888888888895E-3</v>
      </c>
      <c r="Q42" s="57"/>
      <c r="S42" s="152" t="s">
        <v>85</v>
      </c>
      <c r="T42" s="43">
        <f>E13+TIME(0,55,0)</f>
        <v>3.8194444444444441E-2</v>
      </c>
      <c r="U42" s="44" t="s">
        <v>1</v>
      </c>
      <c r="V42" s="45">
        <f>T42+TIME(0,1,0)</f>
        <v>3.8888888888888883E-2</v>
      </c>
      <c r="W42" s="59"/>
      <c r="X42" s="22"/>
      <c r="Y42" s="48">
        <f t="shared" si="11"/>
        <v>6.9444444444444449E-3</v>
      </c>
      <c r="Z42" s="49" t="s">
        <v>1</v>
      </c>
      <c r="AA42" s="50">
        <f t="shared" si="3"/>
        <v>7.6388888888888895E-3</v>
      </c>
      <c r="AB42" s="57"/>
      <c r="AC42" s="22"/>
      <c r="AD42" s="6">
        <f t="shared" si="12"/>
        <v>6.9444444444444449E-3</v>
      </c>
      <c r="AE42" s="7" t="s">
        <v>1</v>
      </c>
      <c r="AF42" s="16">
        <f t="shared" si="4"/>
        <v>7.6388888888888895E-3</v>
      </c>
      <c r="AG42" s="108" t="str">
        <f t="shared" si="5"/>
        <v/>
      </c>
      <c r="AH42" s="144"/>
      <c r="AJ42" s="6">
        <f t="shared" si="13"/>
        <v>6.9444444444444449E-3</v>
      </c>
      <c r="AK42" s="7" t="s">
        <v>1</v>
      </c>
      <c r="AL42" s="16">
        <f t="shared" si="6"/>
        <v>7.6388888888888895E-3</v>
      </c>
      <c r="AM42" s="113" t="str">
        <f t="shared" si="7"/>
        <v/>
      </c>
      <c r="AN42" s="144"/>
    </row>
    <row r="43" spans="1:40" x14ac:dyDescent="0.4">
      <c r="B43" s="200"/>
      <c r="C43" s="6">
        <f t="shared" si="8"/>
        <v>7.6388888888888895E-3</v>
      </c>
      <c r="D43" s="7" t="s">
        <v>1</v>
      </c>
      <c r="E43" s="8">
        <f t="shared" si="0"/>
        <v>8.3333333333333332E-3</v>
      </c>
      <c r="F43" s="30"/>
      <c r="G43" s="22"/>
      <c r="H43" s="6">
        <f t="shared" si="9"/>
        <v>7.6388888888888895E-3</v>
      </c>
      <c r="I43" s="7" t="s">
        <v>1</v>
      </c>
      <c r="J43" s="8">
        <f t="shared" si="1"/>
        <v>8.3333333333333332E-3</v>
      </c>
      <c r="K43" s="30"/>
      <c r="M43" s="125"/>
      <c r="N43" s="48">
        <f t="shared" si="10"/>
        <v>7.6388888888888895E-3</v>
      </c>
      <c r="O43" s="49" t="s">
        <v>1</v>
      </c>
      <c r="P43" s="50">
        <f t="shared" si="2"/>
        <v>8.3333333333333332E-3</v>
      </c>
      <c r="Q43" s="57"/>
      <c r="S43" s="129"/>
      <c r="T43" s="48">
        <f>V42</f>
        <v>3.8888888888888883E-2</v>
      </c>
      <c r="U43" s="49" t="s">
        <v>1</v>
      </c>
      <c r="V43" s="50">
        <f>T43+TIME(0,1,0)</f>
        <v>3.9583333333333325E-2</v>
      </c>
      <c r="W43" s="57"/>
      <c r="X43" s="22"/>
      <c r="Y43" s="48">
        <f t="shared" si="11"/>
        <v>7.6388888888888895E-3</v>
      </c>
      <c r="Z43" s="49" t="s">
        <v>1</v>
      </c>
      <c r="AA43" s="50">
        <f t="shared" si="3"/>
        <v>8.3333333333333332E-3</v>
      </c>
      <c r="AB43" s="57"/>
      <c r="AC43" s="22"/>
      <c r="AD43" s="6">
        <f t="shared" si="12"/>
        <v>7.6388888888888895E-3</v>
      </c>
      <c r="AE43" s="7" t="s">
        <v>1</v>
      </c>
      <c r="AF43" s="16">
        <f t="shared" si="4"/>
        <v>8.3333333333333332E-3</v>
      </c>
      <c r="AG43" s="108" t="str">
        <f t="shared" si="5"/>
        <v/>
      </c>
      <c r="AH43" s="144"/>
      <c r="AJ43" s="6">
        <f t="shared" si="13"/>
        <v>7.6388888888888895E-3</v>
      </c>
      <c r="AK43" s="7" t="s">
        <v>1</v>
      </c>
      <c r="AL43" s="16">
        <f t="shared" si="6"/>
        <v>8.3333333333333332E-3</v>
      </c>
      <c r="AM43" s="113" t="str">
        <f t="shared" si="7"/>
        <v/>
      </c>
      <c r="AN43" s="144"/>
    </row>
    <row r="44" spans="1:40" ht="18" customHeight="1" x14ac:dyDescent="0.4">
      <c r="B44" s="200"/>
      <c r="C44" s="6">
        <f t="shared" si="8"/>
        <v>8.3333333333333332E-3</v>
      </c>
      <c r="D44" s="7" t="s">
        <v>1</v>
      </c>
      <c r="E44" s="8">
        <f t="shared" si="0"/>
        <v>9.0277777777777769E-3</v>
      </c>
      <c r="F44" s="30"/>
      <c r="G44" s="22"/>
      <c r="H44" s="6">
        <f t="shared" si="9"/>
        <v>8.3333333333333332E-3</v>
      </c>
      <c r="I44" s="7" t="s">
        <v>1</v>
      </c>
      <c r="J44" s="8">
        <f t="shared" si="1"/>
        <v>9.0277777777777769E-3</v>
      </c>
      <c r="K44" s="30"/>
      <c r="M44" s="125"/>
      <c r="N44" s="48">
        <f t="shared" si="10"/>
        <v>8.3333333333333332E-3</v>
      </c>
      <c r="O44" s="49" t="s">
        <v>1</v>
      </c>
      <c r="P44" s="50">
        <f t="shared" si="2"/>
        <v>9.0277777777777769E-3</v>
      </c>
      <c r="Q44" s="57"/>
      <c r="S44" s="129"/>
      <c r="T44" s="48">
        <f>V43</f>
        <v>3.9583333333333325E-2</v>
      </c>
      <c r="U44" s="49" t="s">
        <v>1</v>
      </c>
      <c r="V44" s="50">
        <f>T44+TIME(0,1,0)</f>
        <v>4.0277777777777767E-2</v>
      </c>
      <c r="W44" s="51"/>
      <c r="X44" s="22"/>
      <c r="Y44" s="48">
        <f t="shared" si="11"/>
        <v>8.3333333333333332E-3</v>
      </c>
      <c r="Z44" s="49" t="s">
        <v>1</v>
      </c>
      <c r="AA44" s="50">
        <f t="shared" si="3"/>
        <v>9.0277777777777769E-3</v>
      </c>
      <c r="AB44" s="57"/>
      <c r="AC44" s="22"/>
      <c r="AD44" s="6">
        <f t="shared" si="12"/>
        <v>8.3333333333333332E-3</v>
      </c>
      <c r="AE44" s="7" t="s">
        <v>1</v>
      </c>
      <c r="AF44" s="16">
        <f t="shared" si="4"/>
        <v>9.0277777777777769E-3</v>
      </c>
      <c r="AG44" s="108" t="str">
        <f t="shared" si="5"/>
        <v/>
      </c>
      <c r="AH44" s="144"/>
      <c r="AJ44" s="6">
        <f t="shared" si="13"/>
        <v>8.3333333333333332E-3</v>
      </c>
      <c r="AK44" s="7" t="s">
        <v>1</v>
      </c>
      <c r="AL44" s="16">
        <f t="shared" si="6"/>
        <v>9.0277777777777769E-3</v>
      </c>
      <c r="AM44" s="113" t="str">
        <f t="shared" si="7"/>
        <v/>
      </c>
      <c r="AN44" s="144"/>
    </row>
    <row r="45" spans="1:40" x14ac:dyDescent="0.4">
      <c r="B45" s="200"/>
      <c r="C45" s="6">
        <f t="shared" si="8"/>
        <v>9.0277777777777769E-3</v>
      </c>
      <c r="D45" s="7" t="s">
        <v>1</v>
      </c>
      <c r="E45" s="8">
        <f t="shared" si="0"/>
        <v>9.7222222222222206E-3</v>
      </c>
      <c r="F45" s="30"/>
      <c r="G45" s="22"/>
      <c r="H45" s="6">
        <f t="shared" si="9"/>
        <v>9.0277777777777769E-3</v>
      </c>
      <c r="I45" s="7" t="s">
        <v>1</v>
      </c>
      <c r="J45" s="8">
        <f t="shared" si="1"/>
        <v>9.7222222222222206E-3</v>
      </c>
      <c r="K45" s="30"/>
      <c r="M45" s="125"/>
      <c r="N45" s="48">
        <f t="shared" si="10"/>
        <v>9.0277777777777769E-3</v>
      </c>
      <c r="O45" s="49" t="s">
        <v>1</v>
      </c>
      <c r="P45" s="50">
        <f t="shared" si="2"/>
        <v>9.7222222222222206E-3</v>
      </c>
      <c r="Q45" s="57"/>
      <c r="S45" s="129"/>
      <c r="T45" s="48">
        <f>V44</f>
        <v>4.0277777777777767E-2</v>
      </c>
      <c r="U45" s="49" t="s">
        <v>1</v>
      </c>
      <c r="V45" s="50">
        <f>T45+TIME(0,1,0)</f>
        <v>4.0972222222222208E-2</v>
      </c>
      <c r="W45" s="51"/>
      <c r="X45" s="22"/>
      <c r="Y45" s="48">
        <f t="shared" si="11"/>
        <v>9.0277777777777769E-3</v>
      </c>
      <c r="Z45" s="49" t="s">
        <v>1</v>
      </c>
      <c r="AA45" s="50">
        <f t="shared" si="3"/>
        <v>9.7222222222222206E-3</v>
      </c>
      <c r="AB45" s="57"/>
      <c r="AC45" s="22"/>
      <c r="AD45" s="6">
        <f t="shared" si="12"/>
        <v>9.0277777777777769E-3</v>
      </c>
      <c r="AE45" s="7" t="s">
        <v>1</v>
      </c>
      <c r="AF45" s="16">
        <f t="shared" si="4"/>
        <v>9.7222222222222206E-3</v>
      </c>
      <c r="AG45" s="108" t="str">
        <f t="shared" si="5"/>
        <v/>
      </c>
      <c r="AH45" s="144"/>
      <c r="AJ45" s="6">
        <f t="shared" si="13"/>
        <v>9.0277777777777769E-3</v>
      </c>
      <c r="AK45" s="7" t="s">
        <v>1</v>
      </c>
      <c r="AL45" s="16">
        <f t="shared" si="6"/>
        <v>9.7222222222222206E-3</v>
      </c>
      <c r="AM45" s="113" t="str">
        <f t="shared" si="7"/>
        <v/>
      </c>
      <c r="AN45" s="144"/>
    </row>
    <row r="46" spans="1:40" x14ac:dyDescent="0.4">
      <c r="B46" s="200"/>
      <c r="C46" s="6">
        <f t="shared" si="8"/>
        <v>9.7222222222222206E-3</v>
      </c>
      <c r="D46" s="7" t="s">
        <v>1</v>
      </c>
      <c r="E46" s="8">
        <f t="shared" si="0"/>
        <v>1.0416666666666664E-2</v>
      </c>
      <c r="F46" s="30"/>
      <c r="G46" s="22"/>
      <c r="H46" s="6">
        <f t="shared" si="9"/>
        <v>9.7222222222222206E-3</v>
      </c>
      <c r="I46" s="7" t="s">
        <v>1</v>
      </c>
      <c r="J46" s="8">
        <f t="shared" si="1"/>
        <v>1.0416666666666664E-2</v>
      </c>
      <c r="K46" s="30"/>
      <c r="M46" s="125"/>
      <c r="N46" s="48">
        <f t="shared" si="10"/>
        <v>9.7222222222222206E-3</v>
      </c>
      <c r="O46" s="49" t="s">
        <v>1</v>
      </c>
      <c r="P46" s="50">
        <f t="shared" si="2"/>
        <v>1.0416666666666664E-2</v>
      </c>
      <c r="Q46" s="51"/>
      <c r="S46" s="129"/>
      <c r="T46" s="52">
        <f>V45</f>
        <v>4.0972222222222208E-2</v>
      </c>
      <c r="U46" s="53" t="s">
        <v>1</v>
      </c>
      <c r="V46" s="54">
        <f>T46+TIME(0,1,0)</f>
        <v>4.166666666666665E-2</v>
      </c>
      <c r="W46" s="71"/>
      <c r="X46" s="22"/>
      <c r="Y46" s="48">
        <f t="shared" si="11"/>
        <v>9.7222222222222206E-3</v>
      </c>
      <c r="Z46" s="49" t="s">
        <v>1</v>
      </c>
      <c r="AA46" s="50">
        <f t="shared" si="3"/>
        <v>1.0416666666666664E-2</v>
      </c>
      <c r="AB46" s="51"/>
      <c r="AC46" s="22"/>
      <c r="AD46" s="6">
        <f t="shared" si="12"/>
        <v>9.7222222222222206E-3</v>
      </c>
      <c r="AE46" s="7" t="s">
        <v>1</v>
      </c>
      <c r="AF46" s="16">
        <f t="shared" si="4"/>
        <v>1.0416666666666664E-2</v>
      </c>
      <c r="AG46" s="108" t="str">
        <f t="shared" si="5"/>
        <v/>
      </c>
      <c r="AH46" s="144"/>
      <c r="AJ46" s="6">
        <f t="shared" si="13"/>
        <v>9.7222222222222206E-3</v>
      </c>
      <c r="AK46" s="7" t="s">
        <v>1</v>
      </c>
      <c r="AL46" s="16">
        <f t="shared" si="6"/>
        <v>1.0416666666666664E-2</v>
      </c>
      <c r="AM46" s="113" t="str">
        <f t="shared" si="7"/>
        <v/>
      </c>
      <c r="AN46" s="144"/>
    </row>
    <row r="47" spans="1:40" x14ac:dyDescent="0.4">
      <c r="B47" s="200"/>
      <c r="C47" s="6">
        <f t="shared" si="8"/>
        <v>1.0416666666666664E-2</v>
      </c>
      <c r="D47" s="7" t="s">
        <v>1</v>
      </c>
      <c r="E47" s="8">
        <f t="shared" si="0"/>
        <v>1.1111111111111108E-2</v>
      </c>
      <c r="F47" s="30"/>
      <c r="G47" s="22"/>
      <c r="H47" s="6">
        <f t="shared" si="9"/>
        <v>1.0416666666666664E-2</v>
      </c>
      <c r="I47" s="7" t="s">
        <v>1</v>
      </c>
      <c r="J47" s="8">
        <f t="shared" si="1"/>
        <v>1.1111111111111108E-2</v>
      </c>
      <c r="K47" s="30"/>
      <c r="M47" s="125"/>
      <c r="N47" s="48">
        <f t="shared" si="10"/>
        <v>1.0416666666666664E-2</v>
      </c>
      <c r="O47" s="49" t="s">
        <v>1</v>
      </c>
      <c r="P47" s="50">
        <f t="shared" si="2"/>
        <v>1.1111111111111108E-2</v>
      </c>
      <c r="Q47" s="51"/>
      <c r="S47" s="22"/>
      <c r="T47" s="22"/>
      <c r="U47" s="22"/>
      <c r="V47" s="22"/>
      <c r="W47" s="22"/>
      <c r="X47" s="22"/>
      <c r="Y47" s="48">
        <f t="shared" si="11"/>
        <v>1.0416666666666664E-2</v>
      </c>
      <c r="Z47" s="49" t="s">
        <v>1</v>
      </c>
      <c r="AA47" s="50">
        <f t="shared" si="3"/>
        <v>1.1111111111111108E-2</v>
      </c>
      <c r="AB47" s="51"/>
      <c r="AC47" s="22"/>
      <c r="AD47" s="6">
        <f t="shared" si="12"/>
        <v>1.0416666666666664E-2</v>
      </c>
      <c r="AE47" s="7" t="s">
        <v>1</v>
      </c>
      <c r="AF47" s="16">
        <f t="shared" si="4"/>
        <v>1.1111111111111108E-2</v>
      </c>
      <c r="AG47" s="108" t="str">
        <f t="shared" si="5"/>
        <v/>
      </c>
      <c r="AH47" s="144"/>
      <c r="AJ47" s="6">
        <f t="shared" si="13"/>
        <v>1.0416666666666664E-2</v>
      </c>
      <c r="AK47" s="7" t="s">
        <v>1</v>
      </c>
      <c r="AL47" s="16">
        <f t="shared" si="6"/>
        <v>1.1111111111111108E-2</v>
      </c>
      <c r="AM47" s="113" t="str">
        <f t="shared" si="7"/>
        <v/>
      </c>
      <c r="AN47" s="144"/>
    </row>
    <row r="48" spans="1:40" x14ac:dyDescent="0.4">
      <c r="B48" s="200"/>
      <c r="C48" s="6">
        <f t="shared" si="8"/>
        <v>1.1111111111111108E-2</v>
      </c>
      <c r="D48" s="7" t="s">
        <v>1</v>
      </c>
      <c r="E48" s="8">
        <f t="shared" si="0"/>
        <v>1.1805555555555552E-2</v>
      </c>
      <c r="F48" s="30"/>
      <c r="G48" s="22"/>
      <c r="H48" s="6">
        <f t="shared" si="9"/>
        <v>1.1111111111111108E-2</v>
      </c>
      <c r="I48" s="7" t="s">
        <v>1</v>
      </c>
      <c r="J48" s="8">
        <f t="shared" si="1"/>
        <v>1.1805555555555552E-2</v>
      </c>
      <c r="K48" s="30"/>
      <c r="M48" s="125"/>
      <c r="N48" s="48">
        <f t="shared" si="10"/>
        <v>1.1111111111111108E-2</v>
      </c>
      <c r="O48" s="49" t="s">
        <v>1</v>
      </c>
      <c r="P48" s="50">
        <f t="shared" si="2"/>
        <v>1.1805555555555552E-2</v>
      </c>
      <c r="Q48" s="51"/>
      <c r="Y48" s="48">
        <f t="shared" si="11"/>
        <v>1.1111111111111108E-2</v>
      </c>
      <c r="Z48" s="49" t="s">
        <v>1</v>
      </c>
      <c r="AA48" s="50">
        <f t="shared" si="3"/>
        <v>1.1805555555555552E-2</v>
      </c>
      <c r="AB48" s="51"/>
      <c r="AC48" s="22"/>
      <c r="AD48" s="6">
        <f t="shared" si="12"/>
        <v>1.1111111111111108E-2</v>
      </c>
      <c r="AE48" s="7" t="s">
        <v>1</v>
      </c>
      <c r="AF48" s="16">
        <f t="shared" si="4"/>
        <v>1.1805555555555552E-2</v>
      </c>
      <c r="AG48" s="108" t="str">
        <f t="shared" si="5"/>
        <v/>
      </c>
      <c r="AH48" s="144"/>
      <c r="AJ48" s="6">
        <f t="shared" si="13"/>
        <v>1.1111111111111108E-2</v>
      </c>
      <c r="AK48" s="7" t="s">
        <v>1</v>
      </c>
      <c r="AL48" s="16">
        <f t="shared" si="6"/>
        <v>1.1805555555555552E-2</v>
      </c>
      <c r="AM48" s="113" t="str">
        <f t="shared" si="7"/>
        <v/>
      </c>
      <c r="AN48" s="144"/>
    </row>
    <row r="49" spans="2:40" x14ac:dyDescent="0.4">
      <c r="B49" s="200"/>
      <c r="C49" s="6">
        <f t="shared" si="8"/>
        <v>1.1805555555555552E-2</v>
      </c>
      <c r="D49" s="7" t="s">
        <v>1</v>
      </c>
      <c r="E49" s="8">
        <f t="shared" si="0"/>
        <v>1.2499999999999995E-2</v>
      </c>
      <c r="F49" s="30"/>
      <c r="G49" s="22"/>
      <c r="H49" s="6">
        <f t="shared" si="9"/>
        <v>1.1805555555555552E-2</v>
      </c>
      <c r="I49" s="7" t="s">
        <v>1</v>
      </c>
      <c r="J49" s="8">
        <f t="shared" si="1"/>
        <v>1.2499999999999995E-2</v>
      </c>
      <c r="K49" s="30"/>
      <c r="M49" s="125"/>
      <c r="N49" s="48">
        <f t="shared" si="10"/>
        <v>1.1805555555555552E-2</v>
      </c>
      <c r="O49" s="49" t="s">
        <v>1</v>
      </c>
      <c r="P49" s="50">
        <f t="shared" si="2"/>
        <v>1.2499999999999995E-2</v>
      </c>
      <c r="Q49" s="57"/>
      <c r="Y49" s="48">
        <f t="shared" si="11"/>
        <v>1.1805555555555552E-2</v>
      </c>
      <c r="Z49" s="49" t="s">
        <v>1</v>
      </c>
      <c r="AA49" s="50">
        <f t="shared" si="3"/>
        <v>1.2499999999999995E-2</v>
      </c>
      <c r="AB49" s="57"/>
      <c r="AC49" s="22"/>
      <c r="AD49" s="6">
        <f t="shared" si="12"/>
        <v>1.1805555555555552E-2</v>
      </c>
      <c r="AE49" s="7" t="s">
        <v>1</v>
      </c>
      <c r="AF49" s="16">
        <f t="shared" si="4"/>
        <v>1.2499999999999995E-2</v>
      </c>
      <c r="AG49" s="108" t="str">
        <f t="shared" si="5"/>
        <v/>
      </c>
      <c r="AH49" s="144"/>
      <c r="AJ49" s="6">
        <f t="shared" si="13"/>
        <v>1.1805555555555552E-2</v>
      </c>
      <c r="AK49" s="7" t="s">
        <v>1</v>
      </c>
      <c r="AL49" s="16">
        <f t="shared" si="6"/>
        <v>1.2499999999999995E-2</v>
      </c>
      <c r="AM49" s="113" t="str">
        <f t="shared" si="7"/>
        <v/>
      </c>
      <c r="AN49" s="144"/>
    </row>
    <row r="50" spans="2:40" x14ac:dyDescent="0.4">
      <c r="B50" s="200"/>
      <c r="C50" s="6">
        <f t="shared" si="8"/>
        <v>1.2499999999999995E-2</v>
      </c>
      <c r="D50" s="7" t="s">
        <v>1</v>
      </c>
      <c r="E50" s="8">
        <f t="shared" si="0"/>
        <v>1.3194444444444439E-2</v>
      </c>
      <c r="F50" s="30"/>
      <c r="G50" s="22"/>
      <c r="H50" s="6">
        <f t="shared" si="9"/>
        <v>1.2499999999999995E-2</v>
      </c>
      <c r="I50" s="7" t="s">
        <v>1</v>
      </c>
      <c r="J50" s="8">
        <f t="shared" si="1"/>
        <v>1.3194444444444439E-2</v>
      </c>
      <c r="K50" s="30"/>
      <c r="M50" s="125"/>
      <c r="N50" s="48">
        <f t="shared" si="10"/>
        <v>1.2499999999999995E-2</v>
      </c>
      <c r="O50" s="49" t="s">
        <v>1</v>
      </c>
      <c r="P50" s="50">
        <f t="shared" si="2"/>
        <v>1.3194444444444439E-2</v>
      </c>
      <c r="Q50" s="57"/>
      <c r="Y50" s="48">
        <f t="shared" si="11"/>
        <v>1.2499999999999995E-2</v>
      </c>
      <c r="Z50" s="49" t="s">
        <v>1</v>
      </c>
      <c r="AA50" s="50">
        <f t="shared" si="3"/>
        <v>1.3194444444444439E-2</v>
      </c>
      <c r="AB50" s="57"/>
      <c r="AC50" s="22"/>
      <c r="AD50" s="6">
        <f t="shared" si="12"/>
        <v>1.2499999999999995E-2</v>
      </c>
      <c r="AE50" s="7" t="s">
        <v>1</v>
      </c>
      <c r="AF50" s="16">
        <f t="shared" si="4"/>
        <v>1.3194444444444439E-2</v>
      </c>
      <c r="AG50" s="108" t="str">
        <f t="shared" si="5"/>
        <v/>
      </c>
      <c r="AH50" s="144"/>
      <c r="AJ50" s="6">
        <f t="shared" si="13"/>
        <v>1.2499999999999995E-2</v>
      </c>
      <c r="AK50" s="7" t="s">
        <v>1</v>
      </c>
      <c r="AL50" s="16">
        <f t="shared" si="6"/>
        <v>1.3194444444444439E-2</v>
      </c>
      <c r="AM50" s="113" t="str">
        <f t="shared" si="7"/>
        <v/>
      </c>
      <c r="AN50" s="144"/>
    </row>
    <row r="51" spans="2:40" x14ac:dyDescent="0.4">
      <c r="B51" s="200"/>
      <c r="C51" s="6">
        <f t="shared" si="8"/>
        <v>1.3194444444444439E-2</v>
      </c>
      <c r="D51" s="7" t="s">
        <v>1</v>
      </c>
      <c r="E51" s="8">
        <f t="shared" si="0"/>
        <v>1.3888888888888883E-2</v>
      </c>
      <c r="F51" s="30"/>
      <c r="G51" s="22"/>
      <c r="H51" s="6">
        <f t="shared" si="9"/>
        <v>1.3194444444444439E-2</v>
      </c>
      <c r="I51" s="7" t="s">
        <v>1</v>
      </c>
      <c r="J51" s="8">
        <f t="shared" si="1"/>
        <v>1.3888888888888883E-2</v>
      </c>
      <c r="K51" s="30"/>
      <c r="M51" s="125"/>
      <c r="N51" s="48">
        <f t="shared" si="10"/>
        <v>1.3194444444444439E-2</v>
      </c>
      <c r="O51" s="49" t="s">
        <v>1</v>
      </c>
      <c r="P51" s="50">
        <f t="shared" si="2"/>
        <v>1.3888888888888883E-2</v>
      </c>
      <c r="Q51" s="57"/>
      <c r="Y51" s="48">
        <f t="shared" si="11"/>
        <v>1.3194444444444439E-2</v>
      </c>
      <c r="Z51" s="49" t="s">
        <v>1</v>
      </c>
      <c r="AA51" s="50">
        <f t="shared" si="3"/>
        <v>1.3888888888888883E-2</v>
      </c>
      <c r="AB51" s="57"/>
      <c r="AC51" s="22"/>
      <c r="AD51" s="6">
        <f t="shared" si="12"/>
        <v>1.3194444444444439E-2</v>
      </c>
      <c r="AE51" s="7" t="s">
        <v>1</v>
      </c>
      <c r="AF51" s="16">
        <f t="shared" si="4"/>
        <v>1.3888888888888883E-2</v>
      </c>
      <c r="AG51" s="108" t="str">
        <f t="shared" si="5"/>
        <v/>
      </c>
      <c r="AH51" s="144"/>
      <c r="AJ51" s="6">
        <f t="shared" si="13"/>
        <v>1.3194444444444439E-2</v>
      </c>
      <c r="AK51" s="7" t="s">
        <v>1</v>
      </c>
      <c r="AL51" s="16">
        <f t="shared" si="6"/>
        <v>1.3888888888888883E-2</v>
      </c>
      <c r="AM51" s="113" t="str">
        <f t="shared" si="7"/>
        <v/>
      </c>
      <c r="AN51" s="144"/>
    </row>
    <row r="52" spans="2:40" x14ac:dyDescent="0.4">
      <c r="B52" s="200"/>
      <c r="C52" s="6">
        <f t="shared" si="8"/>
        <v>1.3888888888888883E-2</v>
      </c>
      <c r="D52" s="7" t="s">
        <v>1</v>
      </c>
      <c r="E52" s="8">
        <f t="shared" si="0"/>
        <v>1.4583333333333327E-2</v>
      </c>
      <c r="F52" s="30"/>
      <c r="G52" s="22"/>
      <c r="H52" s="6">
        <f t="shared" si="9"/>
        <v>1.3888888888888883E-2</v>
      </c>
      <c r="I52" s="7" t="s">
        <v>1</v>
      </c>
      <c r="J52" s="8">
        <f t="shared" si="1"/>
        <v>1.4583333333333327E-2</v>
      </c>
      <c r="K52" s="30"/>
      <c r="M52" s="125"/>
      <c r="N52" s="48">
        <f t="shared" si="10"/>
        <v>1.3888888888888883E-2</v>
      </c>
      <c r="O52" s="49" t="s">
        <v>1</v>
      </c>
      <c r="P52" s="50">
        <f t="shared" si="2"/>
        <v>1.4583333333333327E-2</v>
      </c>
      <c r="Q52" s="57"/>
      <c r="Y52" s="48">
        <f t="shared" si="11"/>
        <v>1.3888888888888883E-2</v>
      </c>
      <c r="Z52" s="49" t="s">
        <v>1</v>
      </c>
      <c r="AA52" s="50">
        <f t="shared" si="3"/>
        <v>1.4583333333333327E-2</v>
      </c>
      <c r="AB52" s="57"/>
      <c r="AC52" s="22"/>
      <c r="AD52" s="6">
        <f t="shared" si="12"/>
        <v>1.3888888888888883E-2</v>
      </c>
      <c r="AE52" s="7" t="s">
        <v>1</v>
      </c>
      <c r="AF52" s="16">
        <f t="shared" si="4"/>
        <v>1.4583333333333327E-2</v>
      </c>
      <c r="AG52" s="108" t="str">
        <f t="shared" si="5"/>
        <v/>
      </c>
      <c r="AH52" s="144"/>
      <c r="AJ52" s="6">
        <f t="shared" si="13"/>
        <v>1.3888888888888883E-2</v>
      </c>
      <c r="AK52" s="7" t="s">
        <v>1</v>
      </c>
      <c r="AL52" s="16">
        <f t="shared" si="6"/>
        <v>1.4583333333333327E-2</v>
      </c>
      <c r="AM52" s="113" t="str">
        <f t="shared" si="7"/>
        <v/>
      </c>
      <c r="AN52" s="144"/>
    </row>
    <row r="53" spans="2:40" x14ac:dyDescent="0.4">
      <c r="B53" s="200"/>
      <c r="C53" s="6">
        <f t="shared" si="8"/>
        <v>1.4583333333333327E-2</v>
      </c>
      <c r="D53" s="7" t="s">
        <v>1</v>
      </c>
      <c r="E53" s="8">
        <f t="shared" si="0"/>
        <v>1.527777777777777E-2</v>
      </c>
      <c r="F53" s="30"/>
      <c r="G53" s="22"/>
      <c r="H53" s="6">
        <f t="shared" si="9"/>
        <v>1.4583333333333327E-2</v>
      </c>
      <c r="I53" s="7" t="s">
        <v>1</v>
      </c>
      <c r="J53" s="8">
        <f t="shared" si="1"/>
        <v>1.527777777777777E-2</v>
      </c>
      <c r="K53" s="30"/>
      <c r="M53" s="125"/>
      <c r="N53" s="48">
        <f t="shared" si="10"/>
        <v>1.4583333333333327E-2</v>
      </c>
      <c r="O53" s="49" t="s">
        <v>1</v>
      </c>
      <c r="P53" s="50">
        <f t="shared" si="2"/>
        <v>1.527777777777777E-2</v>
      </c>
      <c r="Q53" s="57"/>
      <c r="Y53" s="48">
        <f t="shared" si="11"/>
        <v>1.4583333333333327E-2</v>
      </c>
      <c r="Z53" s="49" t="s">
        <v>1</v>
      </c>
      <c r="AA53" s="50">
        <f t="shared" si="3"/>
        <v>1.527777777777777E-2</v>
      </c>
      <c r="AB53" s="57"/>
      <c r="AC53" s="22"/>
      <c r="AD53" s="6">
        <f t="shared" si="12"/>
        <v>1.4583333333333327E-2</v>
      </c>
      <c r="AE53" s="7" t="s">
        <v>1</v>
      </c>
      <c r="AF53" s="16">
        <f t="shared" si="4"/>
        <v>1.527777777777777E-2</v>
      </c>
      <c r="AG53" s="108" t="str">
        <f t="shared" si="5"/>
        <v/>
      </c>
      <c r="AH53" s="144"/>
      <c r="AJ53" s="6">
        <f t="shared" si="13"/>
        <v>1.4583333333333327E-2</v>
      </c>
      <c r="AK53" s="7" t="s">
        <v>1</v>
      </c>
      <c r="AL53" s="16">
        <f t="shared" si="6"/>
        <v>1.527777777777777E-2</v>
      </c>
      <c r="AM53" s="113" t="str">
        <f t="shared" si="7"/>
        <v/>
      </c>
      <c r="AN53" s="144"/>
    </row>
    <row r="54" spans="2:40" x14ac:dyDescent="0.4">
      <c r="B54" s="200"/>
      <c r="C54" s="6">
        <f t="shared" si="8"/>
        <v>1.527777777777777E-2</v>
      </c>
      <c r="D54" s="7" t="s">
        <v>1</v>
      </c>
      <c r="E54" s="8">
        <f t="shared" si="0"/>
        <v>1.5972222222222214E-2</v>
      </c>
      <c r="F54" s="30"/>
      <c r="G54" s="22"/>
      <c r="H54" s="6">
        <f t="shared" si="9"/>
        <v>1.527777777777777E-2</v>
      </c>
      <c r="I54" s="7" t="s">
        <v>1</v>
      </c>
      <c r="J54" s="8">
        <f t="shared" si="1"/>
        <v>1.5972222222222214E-2</v>
      </c>
      <c r="K54" s="30"/>
      <c r="M54" s="125"/>
      <c r="N54" s="48">
        <f t="shared" si="10"/>
        <v>1.527777777777777E-2</v>
      </c>
      <c r="O54" s="49" t="s">
        <v>1</v>
      </c>
      <c r="P54" s="50">
        <f t="shared" si="2"/>
        <v>1.5972222222222214E-2</v>
      </c>
      <c r="Q54" s="57"/>
      <c r="Y54" s="48">
        <f t="shared" si="11"/>
        <v>1.527777777777777E-2</v>
      </c>
      <c r="Z54" s="49" t="s">
        <v>1</v>
      </c>
      <c r="AA54" s="50">
        <f t="shared" si="3"/>
        <v>1.5972222222222214E-2</v>
      </c>
      <c r="AB54" s="57"/>
      <c r="AC54" s="22"/>
      <c r="AD54" s="6">
        <f t="shared" si="12"/>
        <v>1.527777777777777E-2</v>
      </c>
      <c r="AE54" s="7" t="s">
        <v>1</v>
      </c>
      <c r="AF54" s="16">
        <f t="shared" si="4"/>
        <v>1.5972222222222214E-2</v>
      </c>
      <c r="AG54" s="108" t="str">
        <f t="shared" si="5"/>
        <v/>
      </c>
      <c r="AH54" s="144"/>
      <c r="AJ54" s="6">
        <f t="shared" si="13"/>
        <v>1.527777777777777E-2</v>
      </c>
      <c r="AK54" s="7" t="s">
        <v>1</v>
      </c>
      <c r="AL54" s="16">
        <f t="shared" si="6"/>
        <v>1.5972222222222214E-2</v>
      </c>
      <c r="AM54" s="113" t="str">
        <f t="shared" si="7"/>
        <v/>
      </c>
      <c r="AN54" s="144"/>
    </row>
    <row r="55" spans="2:40" x14ac:dyDescent="0.4">
      <c r="B55" s="200"/>
      <c r="C55" s="6">
        <f t="shared" si="8"/>
        <v>1.5972222222222214E-2</v>
      </c>
      <c r="D55" s="7" t="s">
        <v>1</v>
      </c>
      <c r="E55" s="8">
        <f t="shared" si="0"/>
        <v>1.6666666666666659E-2</v>
      </c>
      <c r="F55" s="30"/>
      <c r="G55" s="22"/>
      <c r="H55" s="6">
        <f t="shared" si="9"/>
        <v>1.5972222222222214E-2</v>
      </c>
      <c r="I55" s="7" t="s">
        <v>1</v>
      </c>
      <c r="J55" s="8">
        <f t="shared" si="1"/>
        <v>1.6666666666666659E-2</v>
      </c>
      <c r="K55" s="30"/>
      <c r="M55" s="125"/>
      <c r="N55" s="48">
        <f t="shared" si="10"/>
        <v>1.5972222222222214E-2</v>
      </c>
      <c r="O55" s="49" t="s">
        <v>1</v>
      </c>
      <c r="P55" s="50">
        <f t="shared" si="2"/>
        <v>1.6666666666666659E-2</v>
      </c>
      <c r="Q55" s="57"/>
      <c r="Y55" s="48">
        <f t="shared" si="11"/>
        <v>1.5972222222222214E-2</v>
      </c>
      <c r="Z55" s="49" t="s">
        <v>1</v>
      </c>
      <c r="AA55" s="50">
        <f t="shared" si="3"/>
        <v>1.6666666666666659E-2</v>
      </c>
      <c r="AB55" s="57"/>
      <c r="AC55" s="22"/>
      <c r="AD55" s="6">
        <f t="shared" si="12"/>
        <v>1.5972222222222214E-2</v>
      </c>
      <c r="AE55" s="7" t="s">
        <v>1</v>
      </c>
      <c r="AF55" s="16">
        <f t="shared" si="4"/>
        <v>1.6666666666666659E-2</v>
      </c>
      <c r="AG55" s="108" t="str">
        <f t="shared" si="5"/>
        <v/>
      </c>
      <c r="AH55" s="144"/>
      <c r="AJ55" s="6">
        <f t="shared" si="13"/>
        <v>1.5972222222222214E-2</v>
      </c>
      <c r="AK55" s="7" t="s">
        <v>1</v>
      </c>
      <c r="AL55" s="16">
        <f t="shared" si="6"/>
        <v>1.6666666666666659E-2</v>
      </c>
      <c r="AM55" s="113" t="str">
        <f t="shared" si="7"/>
        <v/>
      </c>
      <c r="AN55" s="144"/>
    </row>
    <row r="56" spans="2:40" x14ac:dyDescent="0.4">
      <c r="B56" s="200"/>
      <c r="C56" s="6">
        <f t="shared" si="8"/>
        <v>1.6666666666666659E-2</v>
      </c>
      <c r="D56" s="7" t="s">
        <v>1</v>
      </c>
      <c r="E56" s="8">
        <f t="shared" si="0"/>
        <v>1.7361111111111105E-2</v>
      </c>
      <c r="F56" s="30"/>
      <c r="G56" s="22"/>
      <c r="H56" s="6">
        <f t="shared" si="9"/>
        <v>1.6666666666666659E-2</v>
      </c>
      <c r="I56" s="7" t="s">
        <v>1</v>
      </c>
      <c r="J56" s="8">
        <f t="shared" si="1"/>
        <v>1.7361111111111105E-2</v>
      </c>
      <c r="K56" s="30"/>
      <c r="M56" s="125"/>
      <c r="N56" s="48">
        <f t="shared" si="10"/>
        <v>1.6666666666666659E-2</v>
      </c>
      <c r="O56" s="49" t="s">
        <v>1</v>
      </c>
      <c r="P56" s="50">
        <f t="shared" si="2"/>
        <v>1.7361111111111105E-2</v>
      </c>
      <c r="Q56" s="57"/>
      <c r="Y56" s="48">
        <f t="shared" si="11"/>
        <v>1.6666666666666659E-2</v>
      </c>
      <c r="Z56" s="49" t="s">
        <v>1</v>
      </c>
      <c r="AA56" s="50">
        <f t="shared" si="3"/>
        <v>1.7361111111111105E-2</v>
      </c>
      <c r="AB56" s="57"/>
      <c r="AC56" s="22"/>
      <c r="AD56" s="6">
        <f t="shared" si="12"/>
        <v>1.6666666666666659E-2</v>
      </c>
      <c r="AE56" s="7" t="s">
        <v>1</v>
      </c>
      <c r="AF56" s="16">
        <f t="shared" si="4"/>
        <v>1.7361111111111105E-2</v>
      </c>
      <c r="AG56" s="108" t="str">
        <f t="shared" si="5"/>
        <v/>
      </c>
      <c r="AH56" s="144"/>
      <c r="AJ56" s="6">
        <f t="shared" si="13"/>
        <v>1.6666666666666659E-2</v>
      </c>
      <c r="AK56" s="7" t="s">
        <v>1</v>
      </c>
      <c r="AL56" s="16">
        <f t="shared" si="6"/>
        <v>1.7361111111111105E-2</v>
      </c>
      <c r="AM56" s="113" t="str">
        <f t="shared" si="7"/>
        <v/>
      </c>
      <c r="AN56" s="144"/>
    </row>
    <row r="57" spans="2:40" x14ac:dyDescent="0.4">
      <c r="B57" s="200"/>
      <c r="C57" s="6">
        <f t="shared" si="8"/>
        <v>1.7361111111111105E-2</v>
      </c>
      <c r="D57" s="7" t="s">
        <v>1</v>
      </c>
      <c r="E57" s="8">
        <f t="shared" si="0"/>
        <v>1.805555555555555E-2</v>
      </c>
      <c r="F57" s="30"/>
      <c r="G57" s="22"/>
      <c r="H57" s="6">
        <f t="shared" si="9"/>
        <v>1.7361111111111105E-2</v>
      </c>
      <c r="I57" s="7" t="s">
        <v>1</v>
      </c>
      <c r="J57" s="8">
        <f t="shared" si="1"/>
        <v>1.805555555555555E-2</v>
      </c>
      <c r="K57" s="30"/>
      <c r="M57" s="125"/>
      <c r="N57" s="48">
        <f t="shared" si="10"/>
        <v>1.7361111111111105E-2</v>
      </c>
      <c r="O57" s="49" t="s">
        <v>1</v>
      </c>
      <c r="P57" s="50">
        <f t="shared" si="2"/>
        <v>1.805555555555555E-2</v>
      </c>
      <c r="Q57" s="57"/>
      <c r="Y57" s="48">
        <f t="shared" si="11"/>
        <v>1.7361111111111105E-2</v>
      </c>
      <c r="Z57" s="49" t="s">
        <v>1</v>
      </c>
      <c r="AA57" s="50">
        <f t="shared" si="3"/>
        <v>1.805555555555555E-2</v>
      </c>
      <c r="AB57" s="57"/>
      <c r="AC57" s="22"/>
      <c r="AD57" s="6">
        <f t="shared" si="12"/>
        <v>1.7361111111111105E-2</v>
      </c>
      <c r="AE57" s="7" t="s">
        <v>1</v>
      </c>
      <c r="AF57" s="16">
        <f t="shared" si="4"/>
        <v>1.805555555555555E-2</v>
      </c>
      <c r="AG57" s="108" t="str">
        <f t="shared" si="5"/>
        <v/>
      </c>
      <c r="AH57" s="144"/>
      <c r="AJ57" s="6">
        <f t="shared" si="13"/>
        <v>1.7361111111111105E-2</v>
      </c>
      <c r="AK57" s="7" t="s">
        <v>1</v>
      </c>
      <c r="AL57" s="16">
        <f t="shared" si="6"/>
        <v>1.805555555555555E-2</v>
      </c>
      <c r="AM57" s="113" t="str">
        <f t="shared" si="7"/>
        <v/>
      </c>
      <c r="AN57" s="144"/>
    </row>
    <row r="58" spans="2:40" x14ac:dyDescent="0.4">
      <c r="B58" s="200"/>
      <c r="C58" s="6">
        <f t="shared" si="8"/>
        <v>1.805555555555555E-2</v>
      </c>
      <c r="D58" s="7" t="s">
        <v>1</v>
      </c>
      <c r="E58" s="8">
        <f t="shared" si="0"/>
        <v>1.8749999999999996E-2</v>
      </c>
      <c r="F58" s="30"/>
      <c r="G58" s="22"/>
      <c r="H58" s="6">
        <f t="shared" si="9"/>
        <v>1.805555555555555E-2</v>
      </c>
      <c r="I58" s="7" t="s">
        <v>1</v>
      </c>
      <c r="J58" s="8">
        <f t="shared" si="1"/>
        <v>1.8749999999999996E-2</v>
      </c>
      <c r="K58" s="30"/>
      <c r="M58" s="125"/>
      <c r="N58" s="48">
        <f t="shared" si="10"/>
        <v>1.805555555555555E-2</v>
      </c>
      <c r="O58" s="49" t="s">
        <v>1</v>
      </c>
      <c r="P58" s="50">
        <f t="shared" si="2"/>
        <v>1.8749999999999996E-2</v>
      </c>
      <c r="Q58" s="57"/>
      <c r="Y58" s="48">
        <f t="shared" si="11"/>
        <v>1.805555555555555E-2</v>
      </c>
      <c r="Z58" s="49" t="s">
        <v>1</v>
      </c>
      <c r="AA58" s="50">
        <f t="shared" si="3"/>
        <v>1.8749999999999996E-2</v>
      </c>
      <c r="AB58" s="57"/>
      <c r="AC58" s="22"/>
      <c r="AD58" s="6">
        <f t="shared" si="12"/>
        <v>1.805555555555555E-2</v>
      </c>
      <c r="AE58" s="7" t="s">
        <v>1</v>
      </c>
      <c r="AF58" s="16">
        <f t="shared" si="4"/>
        <v>1.8749999999999996E-2</v>
      </c>
      <c r="AG58" s="108" t="str">
        <f t="shared" si="5"/>
        <v/>
      </c>
      <c r="AH58" s="144"/>
      <c r="AJ58" s="6">
        <f t="shared" si="13"/>
        <v>1.805555555555555E-2</v>
      </c>
      <c r="AK58" s="7" t="s">
        <v>1</v>
      </c>
      <c r="AL58" s="16">
        <f t="shared" si="6"/>
        <v>1.8749999999999996E-2</v>
      </c>
      <c r="AM58" s="113" t="str">
        <f t="shared" si="7"/>
        <v/>
      </c>
      <c r="AN58" s="144"/>
    </row>
    <row r="59" spans="2:40" x14ac:dyDescent="0.4">
      <c r="B59" s="200"/>
      <c r="C59" s="6">
        <f t="shared" si="8"/>
        <v>1.8749999999999996E-2</v>
      </c>
      <c r="D59" s="7" t="s">
        <v>1</v>
      </c>
      <c r="E59" s="8">
        <f t="shared" si="0"/>
        <v>1.9444444444444441E-2</v>
      </c>
      <c r="F59" s="30"/>
      <c r="G59" s="22"/>
      <c r="H59" s="6">
        <f t="shared" si="9"/>
        <v>1.8749999999999996E-2</v>
      </c>
      <c r="I59" s="7" t="s">
        <v>1</v>
      </c>
      <c r="J59" s="8">
        <f t="shared" si="1"/>
        <v>1.9444444444444441E-2</v>
      </c>
      <c r="K59" s="30"/>
      <c r="M59" s="125"/>
      <c r="N59" s="48">
        <f t="shared" si="10"/>
        <v>1.8749999999999996E-2</v>
      </c>
      <c r="O59" s="49" t="s">
        <v>1</v>
      </c>
      <c r="P59" s="50">
        <f t="shared" si="2"/>
        <v>1.9444444444444441E-2</v>
      </c>
      <c r="Q59" s="57"/>
      <c r="Y59" s="48">
        <f t="shared" si="11"/>
        <v>1.8749999999999996E-2</v>
      </c>
      <c r="Z59" s="49" t="s">
        <v>1</v>
      </c>
      <c r="AA59" s="50">
        <f t="shared" si="3"/>
        <v>1.9444444444444441E-2</v>
      </c>
      <c r="AB59" s="57"/>
      <c r="AC59" s="22"/>
      <c r="AD59" s="6">
        <f t="shared" si="12"/>
        <v>1.8749999999999996E-2</v>
      </c>
      <c r="AE59" s="7" t="s">
        <v>1</v>
      </c>
      <c r="AF59" s="16">
        <f t="shared" si="4"/>
        <v>1.9444444444444441E-2</v>
      </c>
      <c r="AG59" s="108" t="str">
        <f t="shared" si="5"/>
        <v/>
      </c>
      <c r="AH59" s="144"/>
      <c r="AJ59" s="6">
        <f t="shared" si="13"/>
        <v>1.8749999999999996E-2</v>
      </c>
      <c r="AK59" s="7" t="s">
        <v>1</v>
      </c>
      <c r="AL59" s="16">
        <f t="shared" si="6"/>
        <v>1.9444444444444441E-2</v>
      </c>
      <c r="AM59" s="113" t="str">
        <f t="shared" si="7"/>
        <v/>
      </c>
      <c r="AN59" s="144"/>
    </row>
    <row r="60" spans="2:40" x14ac:dyDescent="0.4">
      <c r="B60" s="200"/>
      <c r="C60" s="6">
        <f t="shared" si="8"/>
        <v>1.9444444444444441E-2</v>
      </c>
      <c r="D60" s="7" t="s">
        <v>1</v>
      </c>
      <c r="E60" s="8">
        <f t="shared" si="0"/>
        <v>2.0138888888888887E-2</v>
      </c>
      <c r="F60" s="30"/>
      <c r="G60" s="22"/>
      <c r="H60" s="6">
        <f t="shared" si="9"/>
        <v>1.9444444444444441E-2</v>
      </c>
      <c r="I60" s="7" t="s">
        <v>1</v>
      </c>
      <c r="J60" s="8">
        <f t="shared" si="1"/>
        <v>2.0138888888888887E-2</v>
      </c>
      <c r="K60" s="30"/>
      <c r="M60" s="125"/>
      <c r="N60" s="48">
        <f t="shared" si="10"/>
        <v>1.9444444444444441E-2</v>
      </c>
      <c r="O60" s="49" t="s">
        <v>1</v>
      </c>
      <c r="P60" s="50">
        <f t="shared" si="2"/>
        <v>2.0138888888888887E-2</v>
      </c>
      <c r="Q60" s="57"/>
      <c r="Y60" s="48">
        <f t="shared" si="11"/>
        <v>1.9444444444444441E-2</v>
      </c>
      <c r="Z60" s="49" t="s">
        <v>1</v>
      </c>
      <c r="AA60" s="50">
        <f t="shared" si="3"/>
        <v>2.0138888888888887E-2</v>
      </c>
      <c r="AB60" s="57"/>
      <c r="AC60" s="22"/>
      <c r="AD60" s="6">
        <f t="shared" si="12"/>
        <v>1.9444444444444441E-2</v>
      </c>
      <c r="AE60" s="7" t="s">
        <v>1</v>
      </c>
      <c r="AF60" s="16">
        <f t="shared" si="4"/>
        <v>2.0138888888888887E-2</v>
      </c>
      <c r="AG60" s="108" t="str">
        <f t="shared" si="5"/>
        <v/>
      </c>
      <c r="AH60" s="144"/>
      <c r="AJ60" s="6">
        <f t="shared" si="13"/>
        <v>1.9444444444444441E-2</v>
      </c>
      <c r="AK60" s="7" t="s">
        <v>1</v>
      </c>
      <c r="AL60" s="16">
        <f t="shared" si="6"/>
        <v>2.0138888888888887E-2</v>
      </c>
      <c r="AM60" s="113" t="str">
        <f t="shared" si="7"/>
        <v/>
      </c>
      <c r="AN60" s="144"/>
    </row>
    <row r="61" spans="2:40" x14ac:dyDescent="0.4">
      <c r="B61" s="200"/>
      <c r="C61" s="6">
        <f t="shared" si="8"/>
        <v>2.0138888888888887E-2</v>
      </c>
      <c r="D61" s="7" t="s">
        <v>1</v>
      </c>
      <c r="E61" s="8">
        <f t="shared" si="0"/>
        <v>2.0833333333333332E-2</v>
      </c>
      <c r="F61" s="30"/>
      <c r="G61" s="22"/>
      <c r="H61" s="6">
        <f t="shared" si="9"/>
        <v>2.0138888888888887E-2</v>
      </c>
      <c r="I61" s="7" t="s">
        <v>1</v>
      </c>
      <c r="J61" s="8">
        <f t="shared" si="1"/>
        <v>2.0833333333333332E-2</v>
      </c>
      <c r="K61" s="30"/>
      <c r="M61" s="125"/>
      <c r="N61" s="48">
        <f t="shared" si="10"/>
        <v>2.0138888888888887E-2</v>
      </c>
      <c r="O61" s="49" t="s">
        <v>1</v>
      </c>
      <c r="P61" s="50">
        <f t="shared" si="2"/>
        <v>2.0833333333333332E-2</v>
      </c>
      <c r="Q61" s="57"/>
      <c r="Y61" s="48">
        <f t="shared" si="11"/>
        <v>2.0138888888888887E-2</v>
      </c>
      <c r="Z61" s="49" t="s">
        <v>1</v>
      </c>
      <c r="AA61" s="50">
        <f t="shared" si="3"/>
        <v>2.0833333333333332E-2</v>
      </c>
      <c r="AB61" s="57"/>
      <c r="AC61" s="22"/>
      <c r="AD61" s="6">
        <f t="shared" si="12"/>
        <v>2.0138888888888887E-2</v>
      </c>
      <c r="AE61" s="7" t="s">
        <v>1</v>
      </c>
      <c r="AF61" s="16">
        <f t="shared" si="4"/>
        <v>2.0833333333333332E-2</v>
      </c>
      <c r="AG61" s="108" t="str">
        <f t="shared" si="5"/>
        <v/>
      </c>
      <c r="AH61" s="144"/>
      <c r="AJ61" s="6">
        <f t="shared" si="13"/>
        <v>2.0138888888888887E-2</v>
      </c>
      <c r="AK61" s="7" t="s">
        <v>1</v>
      </c>
      <c r="AL61" s="16">
        <f t="shared" si="6"/>
        <v>2.0833333333333332E-2</v>
      </c>
      <c r="AM61" s="113" t="str">
        <f t="shared" si="7"/>
        <v/>
      </c>
      <c r="AN61" s="144"/>
    </row>
    <row r="62" spans="2:40" x14ac:dyDescent="0.4">
      <c r="B62" s="200"/>
      <c r="C62" s="6">
        <f t="shared" si="8"/>
        <v>2.0833333333333332E-2</v>
      </c>
      <c r="D62" s="7" t="s">
        <v>1</v>
      </c>
      <c r="E62" s="8">
        <f t="shared" si="0"/>
        <v>2.1527777777777778E-2</v>
      </c>
      <c r="F62" s="30"/>
      <c r="G62" s="22"/>
      <c r="H62" s="6">
        <f t="shared" si="9"/>
        <v>2.0833333333333332E-2</v>
      </c>
      <c r="I62" s="7" t="s">
        <v>1</v>
      </c>
      <c r="J62" s="8">
        <f t="shared" si="1"/>
        <v>2.1527777777777778E-2</v>
      </c>
      <c r="K62" s="30"/>
      <c r="M62" s="125"/>
      <c r="N62" s="48">
        <f t="shared" si="10"/>
        <v>2.0833333333333332E-2</v>
      </c>
      <c r="O62" s="49" t="s">
        <v>1</v>
      </c>
      <c r="P62" s="50">
        <f t="shared" si="2"/>
        <v>2.1527777777777778E-2</v>
      </c>
      <c r="Q62" s="57"/>
      <c r="Y62" s="48">
        <f t="shared" si="11"/>
        <v>2.0833333333333332E-2</v>
      </c>
      <c r="Z62" s="49" t="s">
        <v>1</v>
      </c>
      <c r="AA62" s="50">
        <f t="shared" si="3"/>
        <v>2.1527777777777778E-2</v>
      </c>
      <c r="AB62" s="57"/>
      <c r="AC62" s="22"/>
      <c r="AD62" s="6">
        <f t="shared" si="12"/>
        <v>2.0833333333333332E-2</v>
      </c>
      <c r="AE62" s="7" t="s">
        <v>1</v>
      </c>
      <c r="AF62" s="16">
        <f t="shared" si="4"/>
        <v>2.1527777777777778E-2</v>
      </c>
      <c r="AG62" s="108" t="str">
        <f t="shared" si="5"/>
        <v/>
      </c>
      <c r="AH62" s="144"/>
      <c r="AJ62" s="6">
        <f t="shared" si="13"/>
        <v>2.0833333333333332E-2</v>
      </c>
      <c r="AK62" s="7" t="s">
        <v>1</v>
      </c>
      <c r="AL62" s="16">
        <f t="shared" si="6"/>
        <v>2.1527777777777778E-2</v>
      </c>
      <c r="AM62" s="113" t="str">
        <f t="shared" si="7"/>
        <v/>
      </c>
      <c r="AN62" s="144"/>
    </row>
    <row r="63" spans="2:40" x14ac:dyDescent="0.4">
      <c r="B63" s="200"/>
      <c r="C63" s="6">
        <f t="shared" si="8"/>
        <v>2.1527777777777778E-2</v>
      </c>
      <c r="D63" s="7" t="s">
        <v>1</v>
      </c>
      <c r="E63" s="8">
        <f t="shared" si="0"/>
        <v>2.2222222222222223E-2</v>
      </c>
      <c r="F63" s="30"/>
      <c r="G63" s="22"/>
      <c r="H63" s="6">
        <f t="shared" si="9"/>
        <v>2.1527777777777778E-2</v>
      </c>
      <c r="I63" s="7" t="s">
        <v>1</v>
      </c>
      <c r="J63" s="8">
        <f t="shared" si="1"/>
        <v>2.2222222222222223E-2</v>
      </c>
      <c r="K63" s="30"/>
      <c r="M63" s="125"/>
      <c r="N63" s="48">
        <f t="shared" si="10"/>
        <v>2.1527777777777778E-2</v>
      </c>
      <c r="O63" s="49" t="s">
        <v>1</v>
      </c>
      <c r="P63" s="50">
        <f t="shared" si="2"/>
        <v>2.2222222222222223E-2</v>
      </c>
      <c r="Q63" s="57"/>
      <c r="Y63" s="48">
        <f t="shared" si="11"/>
        <v>2.1527777777777778E-2</v>
      </c>
      <c r="Z63" s="49" t="s">
        <v>1</v>
      </c>
      <c r="AA63" s="50">
        <f t="shared" si="3"/>
        <v>2.2222222222222223E-2</v>
      </c>
      <c r="AB63" s="57"/>
      <c r="AC63" s="22"/>
      <c r="AD63" s="6">
        <f t="shared" si="12"/>
        <v>2.1527777777777778E-2</v>
      </c>
      <c r="AE63" s="7" t="s">
        <v>1</v>
      </c>
      <c r="AF63" s="16">
        <f t="shared" si="4"/>
        <v>2.2222222222222223E-2</v>
      </c>
      <c r="AG63" s="108" t="str">
        <f t="shared" si="5"/>
        <v/>
      </c>
      <c r="AH63" s="144"/>
      <c r="AJ63" s="6">
        <f t="shared" si="13"/>
        <v>2.1527777777777778E-2</v>
      </c>
      <c r="AK63" s="7" t="s">
        <v>1</v>
      </c>
      <c r="AL63" s="16">
        <f t="shared" si="6"/>
        <v>2.2222222222222223E-2</v>
      </c>
      <c r="AM63" s="113" t="str">
        <f t="shared" si="7"/>
        <v/>
      </c>
      <c r="AN63" s="144"/>
    </row>
    <row r="64" spans="2:40" x14ac:dyDescent="0.4">
      <c r="B64" s="200"/>
      <c r="C64" s="6">
        <f t="shared" si="8"/>
        <v>2.2222222222222223E-2</v>
      </c>
      <c r="D64" s="7" t="s">
        <v>1</v>
      </c>
      <c r="E64" s="8">
        <f t="shared" si="0"/>
        <v>2.2916666666666669E-2</v>
      </c>
      <c r="F64" s="30"/>
      <c r="G64" s="22"/>
      <c r="H64" s="6">
        <f t="shared" si="9"/>
        <v>2.2222222222222223E-2</v>
      </c>
      <c r="I64" s="7" t="s">
        <v>1</v>
      </c>
      <c r="J64" s="8">
        <f t="shared" si="1"/>
        <v>2.2916666666666669E-2</v>
      </c>
      <c r="K64" s="30"/>
      <c r="M64" s="125"/>
      <c r="N64" s="48">
        <f t="shared" si="10"/>
        <v>2.2222222222222223E-2</v>
      </c>
      <c r="O64" s="49" t="s">
        <v>1</v>
      </c>
      <c r="P64" s="50">
        <f t="shared" si="2"/>
        <v>2.2916666666666669E-2</v>
      </c>
      <c r="Q64" s="57"/>
      <c r="Y64" s="48">
        <f t="shared" si="11"/>
        <v>2.2222222222222223E-2</v>
      </c>
      <c r="Z64" s="49" t="s">
        <v>1</v>
      </c>
      <c r="AA64" s="50">
        <f t="shared" si="3"/>
        <v>2.2916666666666669E-2</v>
      </c>
      <c r="AB64" s="57"/>
      <c r="AC64" s="22"/>
      <c r="AD64" s="6">
        <f t="shared" si="12"/>
        <v>2.2222222222222223E-2</v>
      </c>
      <c r="AE64" s="7" t="s">
        <v>1</v>
      </c>
      <c r="AF64" s="16">
        <f t="shared" si="4"/>
        <v>2.2916666666666669E-2</v>
      </c>
      <c r="AG64" s="108" t="str">
        <f t="shared" si="5"/>
        <v/>
      </c>
      <c r="AH64" s="144"/>
      <c r="AJ64" s="6">
        <f t="shared" si="13"/>
        <v>2.2222222222222223E-2</v>
      </c>
      <c r="AK64" s="7" t="s">
        <v>1</v>
      </c>
      <c r="AL64" s="16">
        <f t="shared" si="6"/>
        <v>2.2916666666666669E-2</v>
      </c>
      <c r="AM64" s="113" t="str">
        <f t="shared" si="7"/>
        <v/>
      </c>
      <c r="AN64" s="144"/>
    </row>
    <row r="65" spans="2:40" x14ac:dyDescent="0.4">
      <c r="B65" s="200"/>
      <c r="C65" s="6">
        <f t="shared" si="8"/>
        <v>2.2916666666666669E-2</v>
      </c>
      <c r="D65" s="7" t="s">
        <v>1</v>
      </c>
      <c r="E65" s="8">
        <f t="shared" si="0"/>
        <v>2.3611111111111114E-2</v>
      </c>
      <c r="F65" s="30"/>
      <c r="G65" s="22"/>
      <c r="H65" s="6">
        <f t="shared" si="9"/>
        <v>2.2916666666666669E-2</v>
      </c>
      <c r="I65" s="7" t="s">
        <v>1</v>
      </c>
      <c r="J65" s="8">
        <f t="shared" si="1"/>
        <v>2.3611111111111114E-2</v>
      </c>
      <c r="K65" s="30"/>
      <c r="M65" s="125"/>
      <c r="N65" s="48">
        <f t="shared" si="10"/>
        <v>2.2916666666666669E-2</v>
      </c>
      <c r="O65" s="49" t="s">
        <v>1</v>
      </c>
      <c r="P65" s="50">
        <f t="shared" si="2"/>
        <v>2.3611111111111114E-2</v>
      </c>
      <c r="Q65" s="57"/>
      <c r="Y65" s="48">
        <f t="shared" si="11"/>
        <v>2.2916666666666669E-2</v>
      </c>
      <c r="Z65" s="49" t="s">
        <v>1</v>
      </c>
      <c r="AA65" s="50">
        <f t="shared" si="3"/>
        <v>2.3611111111111114E-2</v>
      </c>
      <c r="AB65" s="57"/>
      <c r="AC65" s="22"/>
      <c r="AD65" s="6">
        <f t="shared" si="12"/>
        <v>2.2916666666666669E-2</v>
      </c>
      <c r="AE65" s="7" t="s">
        <v>1</v>
      </c>
      <c r="AF65" s="16">
        <f t="shared" si="4"/>
        <v>2.3611111111111114E-2</v>
      </c>
      <c r="AG65" s="108" t="str">
        <f t="shared" si="5"/>
        <v/>
      </c>
      <c r="AH65" s="144"/>
      <c r="AJ65" s="6">
        <f t="shared" si="13"/>
        <v>2.2916666666666669E-2</v>
      </c>
      <c r="AK65" s="7" t="s">
        <v>1</v>
      </c>
      <c r="AL65" s="16">
        <f t="shared" si="6"/>
        <v>2.3611111111111114E-2</v>
      </c>
      <c r="AM65" s="113" t="str">
        <f t="shared" si="7"/>
        <v/>
      </c>
      <c r="AN65" s="144"/>
    </row>
    <row r="66" spans="2:40" x14ac:dyDescent="0.4">
      <c r="B66" s="200"/>
      <c r="C66" s="6">
        <f t="shared" si="8"/>
        <v>2.3611111111111114E-2</v>
      </c>
      <c r="D66" s="7" t="s">
        <v>1</v>
      </c>
      <c r="E66" s="8">
        <f t="shared" si="0"/>
        <v>2.4305555555555559E-2</v>
      </c>
      <c r="F66" s="30"/>
      <c r="G66" s="22"/>
      <c r="H66" s="6">
        <f t="shared" si="9"/>
        <v>2.3611111111111114E-2</v>
      </c>
      <c r="I66" s="7" t="s">
        <v>1</v>
      </c>
      <c r="J66" s="8">
        <f t="shared" si="1"/>
        <v>2.4305555555555559E-2</v>
      </c>
      <c r="K66" s="30"/>
      <c r="M66" s="125"/>
      <c r="N66" s="48">
        <f t="shared" si="10"/>
        <v>2.3611111111111114E-2</v>
      </c>
      <c r="O66" s="49" t="s">
        <v>1</v>
      </c>
      <c r="P66" s="50">
        <f t="shared" si="2"/>
        <v>2.4305555555555559E-2</v>
      </c>
      <c r="Q66" s="57"/>
      <c r="Y66" s="48">
        <f t="shared" si="11"/>
        <v>2.3611111111111114E-2</v>
      </c>
      <c r="Z66" s="49" t="s">
        <v>1</v>
      </c>
      <c r="AA66" s="50">
        <f t="shared" si="3"/>
        <v>2.4305555555555559E-2</v>
      </c>
      <c r="AB66" s="57"/>
      <c r="AC66" s="22"/>
      <c r="AD66" s="6">
        <f t="shared" si="12"/>
        <v>2.3611111111111114E-2</v>
      </c>
      <c r="AE66" s="7" t="s">
        <v>1</v>
      </c>
      <c r="AF66" s="16">
        <f t="shared" si="4"/>
        <v>2.4305555555555559E-2</v>
      </c>
      <c r="AG66" s="108" t="str">
        <f t="shared" si="5"/>
        <v/>
      </c>
      <c r="AH66" s="144"/>
      <c r="AJ66" s="6">
        <f t="shared" si="13"/>
        <v>2.3611111111111114E-2</v>
      </c>
      <c r="AK66" s="7" t="s">
        <v>1</v>
      </c>
      <c r="AL66" s="16">
        <f t="shared" si="6"/>
        <v>2.4305555555555559E-2</v>
      </c>
      <c r="AM66" s="113" t="str">
        <f t="shared" si="7"/>
        <v/>
      </c>
      <c r="AN66" s="144"/>
    </row>
    <row r="67" spans="2:40" x14ac:dyDescent="0.4">
      <c r="B67" s="200"/>
      <c r="C67" s="6">
        <f t="shared" si="8"/>
        <v>2.4305555555555559E-2</v>
      </c>
      <c r="D67" s="7" t="s">
        <v>1</v>
      </c>
      <c r="E67" s="8">
        <f t="shared" si="0"/>
        <v>2.5000000000000005E-2</v>
      </c>
      <c r="F67" s="30"/>
      <c r="G67" s="22"/>
      <c r="H67" s="6">
        <f t="shared" si="9"/>
        <v>2.4305555555555559E-2</v>
      </c>
      <c r="I67" s="7" t="s">
        <v>1</v>
      </c>
      <c r="J67" s="8">
        <f t="shared" si="1"/>
        <v>2.5000000000000005E-2</v>
      </c>
      <c r="K67" s="30"/>
      <c r="M67" s="125"/>
      <c r="N67" s="48">
        <f t="shared" si="10"/>
        <v>2.4305555555555559E-2</v>
      </c>
      <c r="O67" s="49" t="s">
        <v>1</v>
      </c>
      <c r="P67" s="50">
        <f t="shared" si="2"/>
        <v>2.5000000000000005E-2</v>
      </c>
      <c r="Q67" s="57"/>
      <c r="Y67" s="48">
        <f t="shared" si="11"/>
        <v>2.4305555555555559E-2</v>
      </c>
      <c r="Z67" s="49" t="s">
        <v>1</v>
      </c>
      <c r="AA67" s="50">
        <f t="shared" si="3"/>
        <v>2.5000000000000005E-2</v>
      </c>
      <c r="AB67" s="57"/>
      <c r="AC67" s="22"/>
      <c r="AD67" s="6">
        <f t="shared" si="12"/>
        <v>2.4305555555555559E-2</v>
      </c>
      <c r="AE67" s="7" t="s">
        <v>1</v>
      </c>
      <c r="AF67" s="16">
        <f t="shared" si="4"/>
        <v>2.5000000000000005E-2</v>
      </c>
      <c r="AG67" s="108" t="str">
        <f t="shared" si="5"/>
        <v/>
      </c>
      <c r="AH67" s="144"/>
      <c r="AJ67" s="6">
        <f t="shared" si="13"/>
        <v>2.4305555555555559E-2</v>
      </c>
      <c r="AK67" s="7" t="s">
        <v>1</v>
      </c>
      <c r="AL67" s="16">
        <f t="shared" si="6"/>
        <v>2.5000000000000005E-2</v>
      </c>
      <c r="AM67" s="113" t="str">
        <f t="shared" si="7"/>
        <v/>
      </c>
      <c r="AN67" s="144"/>
    </row>
    <row r="68" spans="2:40" x14ac:dyDescent="0.4">
      <c r="B68" s="200"/>
      <c r="C68" s="6">
        <f t="shared" si="8"/>
        <v>2.5000000000000005E-2</v>
      </c>
      <c r="D68" s="7" t="s">
        <v>1</v>
      </c>
      <c r="E68" s="8">
        <f t="shared" si="0"/>
        <v>2.569444444444445E-2</v>
      </c>
      <c r="F68" s="30"/>
      <c r="G68" s="22"/>
      <c r="H68" s="6">
        <f t="shared" si="9"/>
        <v>2.5000000000000005E-2</v>
      </c>
      <c r="I68" s="7" t="s">
        <v>1</v>
      </c>
      <c r="J68" s="8">
        <f t="shared" si="1"/>
        <v>2.569444444444445E-2</v>
      </c>
      <c r="K68" s="30"/>
      <c r="M68" s="125"/>
      <c r="N68" s="48">
        <f t="shared" si="10"/>
        <v>2.5000000000000005E-2</v>
      </c>
      <c r="O68" s="49" t="s">
        <v>1</v>
      </c>
      <c r="P68" s="50">
        <f t="shared" si="2"/>
        <v>2.569444444444445E-2</v>
      </c>
      <c r="Q68" s="57"/>
      <c r="Y68" s="48">
        <f t="shared" si="11"/>
        <v>2.5000000000000005E-2</v>
      </c>
      <c r="Z68" s="49" t="s">
        <v>1</v>
      </c>
      <c r="AA68" s="50">
        <f t="shared" si="3"/>
        <v>2.569444444444445E-2</v>
      </c>
      <c r="AB68" s="57"/>
      <c r="AC68" s="22"/>
      <c r="AD68" s="6">
        <f t="shared" si="12"/>
        <v>2.5000000000000005E-2</v>
      </c>
      <c r="AE68" s="7" t="s">
        <v>1</v>
      </c>
      <c r="AF68" s="16">
        <f t="shared" si="4"/>
        <v>2.569444444444445E-2</v>
      </c>
      <c r="AG68" s="108" t="str">
        <f t="shared" si="5"/>
        <v/>
      </c>
      <c r="AH68" s="144"/>
      <c r="AJ68" s="6">
        <f t="shared" si="13"/>
        <v>2.5000000000000005E-2</v>
      </c>
      <c r="AK68" s="7" t="s">
        <v>1</v>
      </c>
      <c r="AL68" s="16">
        <f t="shared" si="6"/>
        <v>2.569444444444445E-2</v>
      </c>
      <c r="AM68" s="113" t="str">
        <f t="shared" si="7"/>
        <v/>
      </c>
      <c r="AN68" s="144"/>
    </row>
    <row r="69" spans="2:40" x14ac:dyDescent="0.4">
      <c r="B69" s="200"/>
      <c r="C69" s="6">
        <f t="shared" si="8"/>
        <v>2.569444444444445E-2</v>
      </c>
      <c r="D69" s="7" t="s">
        <v>1</v>
      </c>
      <c r="E69" s="8">
        <f t="shared" si="0"/>
        <v>2.6388888888888896E-2</v>
      </c>
      <c r="F69" s="30"/>
      <c r="G69" s="22"/>
      <c r="H69" s="6">
        <f t="shared" si="9"/>
        <v>2.569444444444445E-2</v>
      </c>
      <c r="I69" s="7" t="s">
        <v>1</v>
      </c>
      <c r="J69" s="8">
        <f t="shared" si="1"/>
        <v>2.6388888888888896E-2</v>
      </c>
      <c r="K69" s="30"/>
      <c r="M69" s="125"/>
      <c r="N69" s="48">
        <f t="shared" si="10"/>
        <v>2.569444444444445E-2</v>
      </c>
      <c r="O69" s="49" t="s">
        <v>1</v>
      </c>
      <c r="P69" s="50">
        <f t="shared" si="2"/>
        <v>2.6388888888888896E-2</v>
      </c>
      <c r="Q69" s="57"/>
      <c r="Y69" s="48">
        <f t="shared" si="11"/>
        <v>2.569444444444445E-2</v>
      </c>
      <c r="Z69" s="49" t="s">
        <v>1</v>
      </c>
      <c r="AA69" s="50">
        <f t="shared" si="3"/>
        <v>2.6388888888888896E-2</v>
      </c>
      <c r="AB69" s="57"/>
      <c r="AC69" s="22"/>
      <c r="AD69" s="6">
        <f t="shared" si="12"/>
        <v>2.569444444444445E-2</v>
      </c>
      <c r="AE69" s="7" t="s">
        <v>1</v>
      </c>
      <c r="AF69" s="16">
        <f t="shared" si="4"/>
        <v>2.6388888888888896E-2</v>
      </c>
      <c r="AG69" s="108" t="str">
        <f t="shared" si="5"/>
        <v/>
      </c>
      <c r="AH69" s="144"/>
      <c r="AJ69" s="6">
        <f t="shared" si="13"/>
        <v>2.569444444444445E-2</v>
      </c>
      <c r="AK69" s="7" t="s">
        <v>1</v>
      </c>
      <c r="AL69" s="16">
        <f t="shared" si="6"/>
        <v>2.6388888888888896E-2</v>
      </c>
      <c r="AM69" s="113" t="str">
        <f t="shared" si="7"/>
        <v/>
      </c>
      <c r="AN69" s="144"/>
    </row>
    <row r="70" spans="2:40" x14ac:dyDescent="0.4">
      <c r="B70" s="200"/>
      <c r="C70" s="6">
        <f t="shared" si="8"/>
        <v>2.6388888888888896E-2</v>
      </c>
      <c r="D70" s="7" t="s">
        <v>1</v>
      </c>
      <c r="E70" s="8">
        <f t="shared" si="0"/>
        <v>2.7083333333333341E-2</v>
      </c>
      <c r="F70" s="30"/>
      <c r="G70" s="22"/>
      <c r="H70" s="6">
        <f t="shared" si="9"/>
        <v>2.6388888888888896E-2</v>
      </c>
      <c r="I70" s="7" t="s">
        <v>1</v>
      </c>
      <c r="J70" s="8">
        <f t="shared" si="1"/>
        <v>2.7083333333333341E-2</v>
      </c>
      <c r="K70" s="30"/>
      <c r="M70" s="125"/>
      <c r="N70" s="48">
        <f t="shared" si="10"/>
        <v>2.6388888888888896E-2</v>
      </c>
      <c r="O70" s="49" t="s">
        <v>1</v>
      </c>
      <c r="P70" s="50">
        <f t="shared" si="2"/>
        <v>2.7083333333333341E-2</v>
      </c>
      <c r="Q70" s="57"/>
      <c r="Y70" s="48">
        <f t="shared" si="11"/>
        <v>2.6388888888888896E-2</v>
      </c>
      <c r="Z70" s="49" t="s">
        <v>1</v>
      </c>
      <c r="AA70" s="50">
        <f t="shared" si="3"/>
        <v>2.7083333333333341E-2</v>
      </c>
      <c r="AB70" s="57"/>
      <c r="AC70" s="22"/>
      <c r="AD70" s="6">
        <f t="shared" si="12"/>
        <v>2.6388888888888896E-2</v>
      </c>
      <c r="AE70" s="7" t="s">
        <v>1</v>
      </c>
      <c r="AF70" s="16">
        <f t="shared" si="4"/>
        <v>2.7083333333333341E-2</v>
      </c>
      <c r="AG70" s="108" t="str">
        <f t="shared" si="5"/>
        <v/>
      </c>
      <c r="AH70" s="144"/>
      <c r="AJ70" s="6">
        <f t="shared" si="13"/>
        <v>2.6388888888888896E-2</v>
      </c>
      <c r="AK70" s="7" t="s">
        <v>1</v>
      </c>
      <c r="AL70" s="16">
        <f t="shared" si="6"/>
        <v>2.7083333333333341E-2</v>
      </c>
      <c r="AM70" s="113" t="str">
        <f t="shared" si="7"/>
        <v/>
      </c>
      <c r="AN70" s="144"/>
    </row>
    <row r="71" spans="2:40" x14ac:dyDescent="0.4">
      <c r="B71" s="200"/>
      <c r="C71" s="6">
        <f t="shared" si="8"/>
        <v>2.7083333333333341E-2</v>
      </c>
      <c r="D71" s="7" t="s">
        <v>1</v>
      </c>
      <c r="E71" s="8">
        <f t="shared" si="0"/>
        <v>2.7777777777777787E-2</v>
      </c>
      <c r="F71" s="30"/>
      <c r="G71" s="22"/>
      <c r="H71" s="6">
        <f t="shared" si="9"/>
        <v>2.7083333333333341E-2</v>
      </c>
      <c r="I71" s="7" t="s">
        <v>1</v>
      </c>
      <c r="J71" s="8">
        <f t="shared" si="1"/>
        <v>2.7777777777777787E-2</v>
      </c>
      <c r="K71" s="30"/>
      <c r="M71" s="125"/>
      <c r="N71" s="48">
        <f t="shared" si="10"/>
        <v>2.7083333333333341E-2</v>
      </c>
      <c r="O71" s="49" t="s">
        <v>1</v>
      </c>
      <c r="P71" s="50">
        <f t="shared" si="2"/>
        <v>2.7777777777777787E-2</v>
      </c>
      <c r="Q71" s="57"/>
      <c r="Y71" s="48">
        <f t="shared" si="11"/>
        <v>2.7083333333333341E-2</v>
      </c>
      <c r="Z71" s="49" t="s">
        <v>1</v>
      </c>
      <c r="AA71" s="50">
        <f t="shared" si="3"/>
        <v>2.7777777777777787E-2</v>
      </c>
      <c r="AB71" s="57"/>
      <c r="AC71" s="22"/>
      <c r="AD71" s="6">
        <f t="shared" si="12"/>
        <v>2.7083333333333341E-2</v>
      </c>
      <c r="AE71" s="7" t="s">
        <v>1</v>
      </c>
      <c r="AF71" s="16">
        <f t="shared" si="4"/>
        <v>2.7777777777777787E-2</v>
      </c>
      <c r="AG71" s="108" t="str">
        <f t="shared" si="5"/>
        <v/>
      </c>
      <c r="AH71" s="144"/>
      <c r="AJ71" s="6">
        <f t="shared" si="13"/>
        <v>2.7083333333333341E-2</v>
      </c>
      <c r="AK71" s="7" t="s">
        <v>1</v>
      </c>
      <c r="AL71" s="16">
        <f t="shared" si="6"/>
        <v>2.7777777777777787E-2</v>
      </c>
      <c r="AM71" s="113" t="str">
        <f t="shared" si="7"/>
        <v/>
      </c>
      <c r="AN71" s="144"/>
    </row>
    <row r="72" spans="2:40" x14ac:dyDescent="0.4">
      <c r="B72" s="200"/>
      <c r="C72" s="6">
        <f t="shared" si="8"/>
        <v>2.7777777777777787E-2</v>
      </c>
      <c r="D72" s="7" t="s">
        <v>1</v>
      </c>
      <c r="E72" s="8">
        <f t="shared" si="0"/>
        <v>2.8472222222222232E-2</v>
      </c>
      <c r="F72" s="30"/>
      <c r="G72" s="22"/>
      <c r="H72" s="6">
        <f t="shared" si="9"/>
        <v>2.7777777777777787E-2</v>
      </c>
      <c r="I72" s="7" t="s">
        <v>1</v>
      </c>
      <c r="J72" s="8">
        <f t="shared" si="1"/>
        <v>2.8472222222222232E-2</v>
      </c>
      <c r="K72" s="30"/>
      <c r="M72" s="125"/>
      <c r="N72" s="48">
        <f t="shared" si="10"/>
        <v>2.7777777777777787E-2</v>
      </c>
      <c r="O72" s="49" t="s">
        <v>1</v>
      </c>
      <c r="P72" s="50">
        <f t="shared" si="2"/>
        <v>2.8472222222222232E-2</v>
      </c>
      <c r="Q72" s="57"/>
      <c r="Y72" s="48">
        <f t="shared" si="11"/>
        <v>2.7777777777777787E-2</v>
      </c>
      <c r="Z72" s="49" t="s">
        <v>1</v>
      </c>
      <c r="AA72" s="50">
        <f t="shared" si="3"/>
        <v>2.8472222222222232E-2</v>
      </c>
      <c r="AB72" s="57"/>
      <c r="AC72" s="22"/>
      <c r="AD72" s="6">
        <f t="shared" si="12"/>
        <v>2.7777777777777787E-2</v>
      </c>
      <c r="AE72" s="7" t="s">
        <v>1</v>
      </c>
      <c r="AF72" s="16">
        <f t="shared" si="4"/>
        <v>2.8472222222222232E-2</v>
      </c>
      <c r="AG72" s="108" t="str">
        <f t="shared" si="5"/>
        <v/>
      </c>
      <c r="AH72" s="144"/>
      <c r="AJ72" s="6">
        <f t="shared" si="13"/>
        <v>2.7777777777777787E-2</v>
      </c>
      <c r="AK72" s="7" t="s">
        <v>1</v>
      </c>
      <c r="AL72" s="16">
        <f t="shared" si="6"/>
        <v>2.8472222222222232E-2</v>
      </c>
      <c r="AM72" s="113" t="str">
        <f t="shared" si="7"/>
        <v/>
      </c>
      <c r="AN72" s="144"/>
    </row>
    <row r="73" spans="2:40" x14ac:dyDescent="0.4">
      <c r="B73" s="200"/>
      <c r="C73" s="6">
        <f t="shared" si="8"/>
        <v>2.8472222222222232E-2</v>
      </c>
      <c r="D73" s="7" t="s">
        <v>1</v>
      </c>
      <c r="E73" s="8">
        <f t="shared" si="0"/>
        <v>2.9166666666666678E-2</v>
      </c>
      <c r="F73" s="30"/>
      <c r="G73" s="22"/>
      <c r="H73" s="6">
        <f t="shared" si="9"/>
        <v>2.8472222222222232E-2</v>
      </c>
      <c r="I73" s="7" t="s">
        <v>1</v>
      </c>
      <c r="J73" s="8">
        <f t="shared" si="1"/>
        <v>2.9166666666666678E-2</v>
      </c>
      <c r="K73" s="30"/>
      <c r="M73" s="125"/>
      <c r="N73" s="48">
        <f t="shared" si="10"/>
        <v>2.8472222222222232E-2</v>
      </c>
      <c r="O73" s="49" t="s">
        <v>1</v>
      </c>
      <c r="P73" s="50">
        <f t="shared" si="2"/>
        <v>2.9166666666666678E-2</v>
      </c>
      <c r="Q73" s="57"/>
      <c r="Y73" s="48">
        <f t="shared" si="11"/>
        <v>2.8472222222222232E-2</v>
      </c>
      <c r="Z73" s="49" t="s">
        <v>1</v>
      </c>
      <c r="AA73" s="50">
        <f t="shared" si="3"/>
        <v>2.9166666666666678E-2</v>
      </c>
      <c r="AB73" s="57"/>
      <c r="AC73" s="22"/>
      <c r="AD73" s="6">
        <f t="shared" si="12"/>
        <v>2.8472222222222232E-2</v>
      </c>
      <c r="AE73" s="7" t="s">
        <v>1</v>
      </c>
      <c r="AF73" s="16">
        <f t="shared" si="4"/>
        <v>2.9166666666666678E-2</v>
      </c>
      <c r="AG73" s="108" t="str">
        <f t="shared" si="5"/>
        <v/>
      </c>
      <c r="AH73" s="144"/>
      <c r="AJ73" s="6">
        <f t="shared" si="13"/>
        <v>2.8472222222222232E-2</v>
      </c>
      <c r="AK73" s="7" t="s">
        <v>1</v>
      </c>
      <c r="AL73" s="16">
        <f t="shared" si="6"/>
        <v>2.9166666666666678E-2</v>
      </c>
      <c r="AM73" s="113" t="str">
        <f t="shared" si="7"/>
        <v/>
      </c>
      <c r="AN73" s="144"/>
    </row>
    <row r="74" spans="2:40" x14ac:dyDescent="0.4">
      <c r="B74" s="200"/>
      <c r="C74" s="6">
        <f t="shared" si="8"/>
        <v>2.9166666666666678E-2</v>
      </c>
      <c r="D74" s="7" t="s">
        <v>1</v>
      </c>
      <c r="E74" s="8">
        <f t="shared" si="0"/>
        <v>2.9861111111111123E-2</v>
      </c>
      <c r="F74" s="30"/>
      <c r="G74" s="22"/>
      <c r="H74" s="6">
        <f t="shared" si="9"/>
        <v>2.9166666666666678E-2</v>
      </c>
      <c r="I74" s="7" t="s">
        <v>1</v>
      </c>
      <c r="J74" s="8">
        <f t="shared" si="1"/>
        <v>2.9861111111111123E-2</v>
      </c>
      <c r="K74" s="30"/>
      <c r="M74" s="125"/>
      <c r="N74" s="48">
        <f t="shared" si="10"/>
        <v>2.9166666666666678E-2</v>
      </c>
      <c r="O74" s="49" t="s">
        <v>1</v>
      </c>
      <c r="P74" s="50">
        <f t="shared" si="2"/>
        <v>2.9861111111111123E-2</v>
      </c>
      <c r="Q74" s="57"/>
      <c r="Y74" s="48">
        <f t="shared" si="11"/>
        <v>2.9166666666666678E-2</v>
      </c>
      <c r="Z74" s="49" t="s">
        <v>1</v>
      </c>
      <c r="AA74" s="50">
        <f t="shared" si="3"/>
        <v>2.9861111111111123E-2</v>
      </c>
      <c r="AB74" s="57"/>
      <c r="AC74" s="22"/>
      <c r="AD74" s="6">
        <f t="shared" si="12"/>
        <v>2.9166666666666678E-2</v>
      </c>
      <c r="AE74" s="7" t="s">
        <v>1</v>
      </c>
      <c r="AF74" s="16">
        <f t="shared" si="4"/>
        <v>2.9861111111111123E-2</v>
      </c>
      <c r="AG74" s="108" t="str">
        <f t="shared" si="5"/>
        <v/>
      </c>
      <c r="AH74" s="144"/>
      <c r="AJ74" s="6">
        <f t="shared" si="13"/>
        <v>2.9166666666666678E-2</v>
      </c>
      <c r="AK74" s="7" t="s">
        <v>1</v>
      </c>
      <c r="AL74" s="16">
        <f t="shared" si="6"/>
        <v>2.9861111111111123E-2</v>
      </c>
      <c r="AM74" s="113" t="str">
        <f t="shared" si="7"/>
        <v/>
      </c>
      <c r="AN74" s="144"/>
    </row>
    <row r="75" spans="2:40" x14ac:dyDescent="0.4">
      <c r="B75" s="200"/>
      <c r="C75" s="6">
        <f t="shared" si="8"/>
        <v>2.9861111111111123E-2</v>
      </c>
      <c r="D75" s="7" t="s">
        <v>1</v>
      </c>
      <c r="E75" s="8">
        <f t="shared" si="0"/>
        <v>3.0555555555555568E-2</v>
      </c>
      <c r="F75" s="30"/>
      <c r="G75" s="22"/>
      <c r="H75" s="6">
        <f t="shared" si="9"/>
        <v>2.9861111111111123E-2</v>
      </c>
      <c r="I75" s="7" t="s">
        <v>1</v>
      </c>
      <c r="J75" s="8">
        <f t="shared" si="1"/>
        <v>3.0555555555555568E-2</v>
      </c>
      <c r="K75" s="30"/>
      <c r="M75" s="125"/>
      <c r="N75" s="48">
        <f t="shared" si="10"/>
        <v>2.9861111111111123E-2</v>
      </c>
      <c r="O75" s="49" t="s">
        <v>1</v>
      </c>
      <c r="P75" s="50">
        <f t="shared" si="2"/>
        <v>3.0555555555555568E-2</v>
      </c>
      <c r="Q75" s="57"/>
      <c r="Y75" s="48">
        <f t="shared" si="11"/>
        <v>2.9861111111111123E-2</v>
      </c>
      <c r="Z75" s="49" t="s">
        <v>1</v>
      </c>
      <c r="AA75" s="50">
        <f t="shared" si="3"/>
        <v>3.0555555555555568E-2</v>
      </c>
      <c r="AB75" s="57"/>
      <c r="AC75" s="22"/>
      <c r="AD75" s="6">
        <f t="shared" si="12"/>
        <v>2.9861111111111123E-2</v>
      </c>
      <c r="AE75" s="7" t="s">
        <v>1</v>
      </c>
      <c r="AF75" s="16">
        <f t="shared" si="4"/>
        <v>3.0555555555555568E-2</v>
      </c>
      <c r="AG75" s="108" t="str">
        <f t="shared" si="5"/>
        <v/>
      </c>
      <c r="AH75" s="144"/>
      <c r="AJ75" s="6">
        <f t="shared" si="13"/>
        <v>2.9861111111111123E-2</v>
      </c>
      <c r="AK75" s="7" t="s">
        <v>1</v>
      </c>
      <c r="AL75" s="16">
        <f t="shared" si="6"/>
        <v>3.0555555555555568E-2</v>
      </c>
      <c r="AM75" s="113" t="str">
        <f t="shared" si="7"/>
        <v/>
      </c>
      <c r="AN75" s="144"/>
    </row>
    <row r="76" spans="2:40" x14ac:dyDescent="0.4">
      <c r="B76" s="200"/>
      <c r="C76" s="6">
        <f t="shared" si="8"/>
        <v>3.0555555555555568E-2</v>
      </c>
      <c r="D76" s="7" t="s">
        <v>1</v>
      </c>
      <c r="E76" s="8">
        <f t="shared" si="0"/>
        <v>3.1250000000000014E-2</v>
      </c>
      <c r="F76" s="30"/>
      <c r="G76" s="22"/>
      <c r="H76" s="6">
        <f t="shared" si="9"/>
        <v>3.0555555555555568E-2</v>
      </c>
      <c r="I76" s="7" t="s">
        <v>1</v>
      </c>
      <c r="J76" s="8">
        <f t="shared" si="1"/>
        <v>3.1250000000000014E-2</v>
      </c>
      <c r="K76" s="30"/>
      <c r="M76" s="125"/>
      <c r="N76" s="48">
        <f t="shared" si="10"/>
        <v>3.0555555555555568E-2</v>
      </c>
      <c r="O76" s="49" t="s">
        <v>1</v>
      </c>
      <c r="P76" s="50">
        <f t="shared" si="2"/>
        <v>3.1250000000000014E-2</v>
      </c>
      <c r="Q76" s="57"/>
      <c r="Y76" s="48">
        <f t="shared" si="11"/>
        <v>3.0555555555555568E-2</v>
      </c>
      <c r="Z76" s="49" t="s">
        <v>1</v>
      </c>
      <c r="AA76" s="50">
        <f t="shared" si="3"/>
        <v>3.1250000000000014E-2</v>
      </c>
      <c r="AB76" s="57"/>
      <c r="AC76" s="22"/>
      <c r="AD76" s="6">
        <f t="shared" si="12"/>
        <v>3.0555555555555568E-2</v>
      </c>
      <c r="AE76" s="7" t="s">
        <v>1</v>
      </c>
      <c r="AF76" s="16">
        <f t="shared" si="4"/>
        <v>3.1250000000000014E-2</v>
      </c>
      <c r="AG76" s="108" t="str">
        <f t="shared" si="5"/>
        <v/>
      </c>
      <c r="AH76" s="144"/>
      <c r="AJ76" s="6">
        <f t="shared" si="13"/>
        <v>3.0555555555555568E-2</v>
      </c>
      <c r="AK76" s="7" t="s">
        <v>1</v>
      </c>
      <c r="AL76" s="16">
        <f t="shared" si="6"/>
        <v>3.1250000000000014E-2</v>
      </c>
      <c r="AM76" s="113" t="str">
        <f t="shared" si="7"/>
        <v/>
      </c>
      <c r="AN76" s="144"/>
    </row>
    <row r="77" spans="2:40" x14ac:dyDescent="0.4">
      <c r="B77" s="200"/>
      <c r="C77" s="6">
        <f t="shared" si="8"/>
        <v>3.1250000000000014E-2</v>
      </c>
      <c r="D77" s="7" t="s">
        <v>1</v>
      </c>
      <c r="E77" s="8">
        <f t="shared" si="0"/>
        <v>3.1944444444444456E-2</v>
      </c>
      <c r="F77" s="30"/>
      <c r="G77" s="22"/>
      <c r="H77" s="6">
        <f t="shared" si="9"/>
        <v>3.1250000000000014E-2</v>
      </c>
      <c r="I77" s="7" t="s">
        <v>1</v>
      </c>
      <c r="J77" s="8">
        <f t="shared" si="1"/>
        <v>3.1944444444444456E-2</v>
      </c>
      <c r="K77" s="30"/>
      <c r="M77" s="125"/>
      <c r="N77" s="48">
        <f t="shared" si="10"/>
        <v>3.1250000000000014E-2</v>
      </c>
      <c r="O77" s="49" t="s">
        <v>1</v>
      </c>
      <c r="P77" s="50">
        <f t="shared" si="2"/>
        <v>3.1944444444444456E-2</v>
      </c>
      <c r="Q77" s="57"/>
      <c r="Y77" s="48">
        <f t="shared" si="11"/>
        <v>3.1250000000000014E-2</v>
      </c>
      <c r="Z77" s="49" t="s">
        <v>1</v>
      </c>
      <c r="AA77" s="50">
        <f t="shared" si="3"/>
        <v>3.1944444444444456E-2</v>
      </c>
      <c r="AB77" s="57"/>
      <c r="AC77" s="22"/>
      <c r="AD77" s="6">
        <f t="shared" si="12"/>
        <v>3.1250000000000014E-2</v>
      </c>
      <c r="AE77" s="7" t="s">
        <v>1</v>
      </c>
      <c r="AF77" s="16">
        <f t="shared" si="4"/>
        <v>3.1944444444444456E-2</v>
      </c>
      <c r="AG77" s="108" t="str">
        <f t="shared" si="5"/>
        <v/>
      </c>
      <c r="AH77" s="144"/>
      <c r="AJ77" s="6">
        <f t="shared" si="13"/>
        <v>3.1250000000000014E-2</v>
      </c>
      <c r="AK77" s="7" t="s">
        <v>1</v>
      </c>
      <c r="AL77" s="16">
        <f t="shared" si="6"/>
        <v>3.1944444444444456E-2</v>
      </c>
      <c r="AM77" s="113" t="str">
        <f t="shared" si="7"/>
        <v/>
      </c>
      <c r="AN77" s="144"/>
    </row>
    <row r="78" spans="2:40" x14ac:dyDescent="0.4">
      <c r="B78" s="200"/>
      <c r="C78" s="6">
        <f t="shared" si="8"/>
        <v>3.1944444444444456E-2</v>
      </c>
      <c r="D78" s="7" t="s">
        <v>1</v>
      </c>
      <c r="E78" s="8">
        <f t="shared" si="0"/>
        <v>3.2638888888888898E-2</v>
      </c>
      <c r="F78" s="30"/>
      <c r="G78" s="22"/>
      <c r="H78" s="6">
        <f t="shared" si="9"/>
        <v>3.1944444444444456E-2</v>
      </c>
      <c r="I78" s="7" t="s">
        <v>1</v>
      </c>
      <c r="J78" s="8">
        <f t="shared" si="1"/>
        <v>3.2638888888888898E-2</v>
      </c>
      <c r="K78" s="30"/>
      <c r="M78" s="125"/>
      <c r="N78" s="48">
        <f t="shared" si="10"/>
        <v>3.1944444444444456E-2</v>
      </c>
      <c r="O78" s="49" t="s">
        <v>1</v>
      </c>
      <c r="P78" s="50">
        <f t="shared" si="2"/>
        <v>3.2638888888888898E-2</v>
      </c>
      <c r="Q78" s="57"/>
      <c r="Y78" s="48">
        <f t="shared" si="11"/>
        <v>3.1944444444444456E-2</v>
      </c>
      <c r="Z78" s="49" t="s">
        <v>1</v>
      </c>
      <c r="AA78" s="50">
        <f t="shared" si="3"/>
        <v>3.2638888888888898E-2</v>
      </c>
      <c r="AB78" s="57"/>
      <c r="AC78" s="22"/>
      <c r="AD78" s="6">
        <f t="shared" si="12"/>
        <v>3.1944444444444456E-2</v>
      </c>
      <c r="AE78" s="7" t="s">
        <v>1</v>
      </c>
      <c r="AF78" s="16">
        <f t="shared" si="4"/>
        <v>3.2638888888888898E-2</v>
      </c>
      <c r="AG78" s="108" t="str">
        <f t="shared" si="5"/>
        <v/>
      </c>
      <c r="AH78" s="144"/>
      <c r="AJ78" s="6">
        <f t="shared" si="13"/>
        <v>3.1944444444444456E-2</v>
      </c>
      <c r="AK78" s="7" t="s">
        <v>1</v>
      </c>
      <c r="AL78" s="16">
        <f t="shared" si="6"/>
        <v>3.2638888888888898E-2</v>
      </c>
      <c r="AM78" s="113" t="str">
        <f t="shared" si="7"/>
        <v/>
      </c>
      <c r="AN78" s="144"/>
    </row>
    <row r="79" spans="2:40" x14ac:dyDescent="0.4">
      <c r="B79" s="200"/>
      <c r="C79" s="6">
        <f t="shared" si="8"/>
        <v>3.2638888888888898E-2</v>
      </c>
      <c r="D79" s="7" t="s">
        <v>1</v>
      </c>
      <c r="E79" s="8">
        <f t="shared" si="0"/>
        <v>3.333333333333334E-2</v>
      </c>
      <c r="F79" s="30"/>
      <c r="G79" s="22"/>
      <c r="H79" s="6">
        <f t="shared" si="9"/>
        <v>3.2638888888888898E-2</v>
      </c>
      <c r="I79" s="7" t="s">
        <v>1</v>
      </c>
      <c r="J79" s="8">
        <f t="shared" si="1"/>
        <v>3.333333333333334E-2</v>
      </c>
      <c r="K79" s="30"/>
      <c r="M79" s="125"/>
      <c r="N79" s="48">
        <f t="shared" si="10"/>
        <v>3.2638888888888898E-2</v>
      </c>
      <c r="O79" s="49" t="s">
        <v>1</v>
      </c>
      <c r="P79" s="50">
        <f t="shared" si="2"/>
        <v>3.333333333333334E-2</v>
      </c>
      <c r="Q79" s="57"/>
      <c r="Y79" s="48">
        <f t="shared" si="11"/>
        <v>3.2638888888888898E-2</v>
      </c>
      <c r="Z79" s="49" t="s">
        <v>1</v>
      </c>
      <c r="AA79" s="50">
        <f t="shared" si="3"/>
        <v>3.333333333333334E-2</v>
      </c>
      <c r="AB79" s="57"/>
      <c r="AC79" s="22"/>
      <c r="AD79" s="6">
        <f t="shared" si="12"/>
        <v>3.2638888888888898E-2</v>
      </c>
      <c r="AE79" s="7" t="s">
        <v>1</v>
      </c>
      <c r="AF79" s="16">
        <f t="shared" si="4"/>
        <v>3.333333333333334E-2</v>
      </c>
      <c r="AG79" s="108" t="str">
        <f t="shared" si="5"/>
        <v/>
      </c>
      <c r="AH79" s="144"/>
      <c r="AJ79" s="6">
        <f t="shared" si="13"/>
        <v>3.2638888888888898E-2</v>
      </c>
      <c r="AK79" s="7" t="s">
        <v>1</v>
      </c>
      <c r="AL79" s="16">
        <f t="shared" si="6"/>
        <v>3.333333333333334E-2</v>
      </c>
      <c r="AM79" s="113" t="str">
        <f t="shared" si="7"/>
        <v/>
      </c>
      <c r="AN79" s="144"/>
    </row>
    <row r="80" spans="2:40" x14ac:dyDescent="0.4">
      <c r="B80" s="200"/>
      <c r="C80" s="6">
        <f t="shared" si="8"/>
        <v>3.333333333333334E-2</v>
      </c>
      <c r="D80" s="7" t="s">
        <v>1</v>
      </c>
      <c r="E80" s="8">
        <f t="shared" si="0"/>
        <v>3.4027777777777782E-2</v>
      </c>
      <c r="F80" s="30"/>
      <c r="G80" s="22"/>
      <c r="H80" s="6">
        <f t="shared" si="9"/>
        <v>3.333333333333334E-2</v>
      </c>
      <c r="I80" s="7" t="s">
        <v>1</v>
      </c>
      <c r="J80" s="8">
        <f t="shared" si="1"/>
        <v>3.4027777777777782E-2</v>
      </c>
      <c r="K80" s="30"/>
      <c r="M80" s="125"/>
      <c r="N80" s="48">
        <f t="shared" si="10"/>
        <v>3.333333333333334E-2</v>
      </c>
      <c r="O80" s="69" t="s">
        <v>1</v>
      </c>
      <c r="P80" s="50">
        <f t="shared" si="2"/>
        <v>3.4027777777777782E-2</v>
      </c>
      <c r="Q80" s="57"/>
      <c r="Y80" s="48">
        <f t="shared" si="11"/>
        <v>3.333333333333334E-2</v>
      </c>
      <c r="Z80" s="69" t="s">
        <v>1</v>
      </c>
      <c r="AA80" s="50">
        <f t="shared" si="3"/>
        <v>3.4027777777777782E-2</v>
      </c>
      <c r="AB80" s="57"/>
      <c r="AC80" s="22"/>
      <c r="AD80" s="6">
        <f t="shared" si="12"/>
        <v>3.333333333333334E-2</v>
      </c>
      <c r="AE80" s="7" t="s">
        <v>1</v>
      </c>
      <c r="AF80" s="16">
        <f t="shared" si="4"/>
        <v>3.4027777777777782E-2</v>
      </c>
      <c r="AG80" s="108" t="str">
        <f t="shared" si="5"/>
        <v/>
      </c>
      <c r="AH80" s="144"/>
      <c r="AJ80" s="6">
        <f t="shared" si="13"/>
        <v>3.333333333333334E-2</v>
      </c>
      <c r="AK80" s="7" t="s">
        <v>1</v>
      </c>
      <c r="AL80" s="16">
        <f t="shared" si="6"/>
        <v>3.4027777777777782E-2</v>
      </c>
      <c r="AM80" s="113" t="str">
        <f t="shared" si="7"/>
        <v/>
      </c>
      <c r="AN80" s="144"/>
    </row>
    <row r="81" spans="2:40" x14ac:dyDescent="0.4">
      <c r="B81" s="200"/>
      <c r="C81" s="6">
        <f t="shared" si="8"/>
        <v>3.4027777777777782E-2</v>
      </c>
      <c r="D81" s="7" t="s">
        <v>1</v>
      </c>
      <c r="E81" s="8">
        <f t="shared" si="0"/>
        <v>3.4722222222222224E-2</v>
      </c>
      <c r="F81" s="30"/>
      <c r="G81" s="22"/>
      <c r="H81" s="6">
        <f t="shared" si="9"/>
        <v>3.4027777777777782E-2</v>
      </c>
      <c r="I81" s="7" t="s">
        <v>1</v>
      </c>
      <c r="J81" s="8">
        <f t="shared" si="1"/>
        <v>3.4722222222222224E-2</v>
      </c>
      <c r="K81" s="30"/>
      <c r="M81" s="125"/>
      <c r="N81" s="48">
        <f t="shared" si="10"/>
        <v>3.4027777777777782E-2</v>
      </c>
      <c r="O81" s="49" t="s">
        <v>1</v>
      </c>
      <c r="P81" s="50">
        <f t="shared" si="2"/>
        <v>3.4722222222222224E-2</v>
      </c>
      <c r="Q81" s="57"/>
      <c r="Y81" s="48">
        <f t="shared" si="11"/>
        <v>3.4027777777777782E-2</v>
      </c>
      <c r="Z81" s="49" t="s">
        <v>1</v>
      </c>
      <c r="AA81" s="50">
        <f t="shared" si="3"/>
        <v>3.4722222222222224E-2</v>
      </c>
      <c r="AB81" s="57"/>
      <c r="AC81" s="22"/>
      <c r="AD81" s="6">
        <f t="shared" si="12"/>
        <v>3.4027777777777782E-2</v>
      </c>
      <c r="AE81" s="7" t="s">
        <v>1</v>
      </c>
      <c r="AF81" s="16">
        <f t="shared" si="4"/>
        <v>3.4722222222222224E-2</v>
      </c>
      <c r="AG81" s="108" t="str">
        <f t="shared" si="5"/>
        <v/>
      </c>
      <c r="AH81" s="144"/>
      <c r="AJ81" s="6">
        <f t="shared" si="13"/>
        <v>3.4027777777777782E-2</v>
      </c>
      <c r="AK81" s="7" t="s">
        <v>1</v>
      </c>
      <c r="AL81" s="16">
        <f t="shared" si="6"/>
        <v>3.4722222222222224E-2</v>
      </c>
      <c r="AM81" s="113" t="str">
        <f t="shared" si="7"/>
        <v/>
      </c>
      <c r="AN81" s="144"/>
    </row>
    <row r="82" spans="2:40" x14ac:dyDescent="0.4">
      <c r="B82" s="200"/>
      <c r="C82" s="6">
        <f t="shared" si="8"/>
        <v>3.4722222222222224E-2</v>
      </c>
      <c r="D82" s="7" t="s">
        <v>1</v>
      </c>
      <c r="E82" s="8">
        <f t="shared" si="0"/>
        <v>3.5416666666666666E-2</v>
      </c>
      <c r="F82" s="30"/>
      <c r="G82" s="22"/>
      <c r="H82" s="6">
        <f t="shared" si="9"/>
        <v>3.4722222222222224E-2</v>
      </c>
      <c r="I82" s="7" t="s">
        <v>1</v>
      </c>
      <c r="J82" s="8">
        <f t="shared" si="1"/>
        <v>3.5416666666666666E-2</v>
      </c>
      <c r="K82" s="30"/>
      <c r="M82" s="125"/>
      <c r="N82" s="48">
        <f t="shared" si="10"/>
        <v>3.4722222222222224E-2</v>
      </c>
      <c r="O82" s="49" t="s">
        <v>1</v>
      </c>
      <c r="P82" s="50">
        <f t="shared" si="2"/>
        <v>3.5416666666666666E-2</v>
      </c>
      <c r="Q82" s="57"/>
      <c r="Y82" s="48">
        <f t="shared" si="11"/>
        <v>3.4722222222222224E-2</v>
      </c>
      <c r="Z82" s="49" t="s">
        <v>1</v>
      </c>
      <c r="AA82" s="50">
        <f t="shared" si="3"/>
        <v>3.5416666666666666E-2</v>
      </c>
      <c r="AB82" s="57"/>
      <c r="AC82" s="22"/>
      <c r="AD82" s="6">
        <f t="shared" si="12"/>
        <v>3.4722222222222224E-2</v>
      </c>
      <c r="AE82" s="7" t="s">
        <v>1</v>
      </c>
      <c r="AF82" s="16">
        <f t="shared" si="4"/>
        <v>3.5416666666666666E-2</v>
      </c>
      <c r="AG82" s="108" t="str">
        <f t="shared" si="5"/>
        <v/>
      </c>
      <c r="AH82" s="144"/>
      <c r="AJ82" s="6">
        <f t="shared" si="13"/>
        <v>3.4722222222222224E-2</v>
      </c>
      <c r="AK82" s="7" t="s">
        <v>1</v>
      </c>
      <c r="AL82" s="16">
        <f t="shared" si="6"/>
        <v>3.5416666666666666E-2</v>
      </c>
      <c r="AM82" s="113" t="str">
        <f t="shared" si="7"/>
        <v/>
      </c>
      <c r="AN82" s="144"/>
    </row>
    <row r="83" spans="2:40" x14ac:dyDescent="0.4">
      <c r="B83" s="200"/>
      <c r="C83" s="6">
        <f t="shared" si="8"/>
        <v>3.5416666666666666E-2</v>
      </c>
      <c r="D83" s="7" t="s">
        <v>1</v>
      </c>
      <c r="E83" s="8">
        <f t="shared" si="0"/>
        <v>3.6111111111111108E-2</v>
      </c>
      <c r="F83" s="30"/>
      <c r="G83" s="22"/>
      <c r="H83" s="6">
        <f t="shared" si="9"/>
        <v>3.5416666666666666E-2</v>
      </c>
      <c r="I83" s="7" t="s">
        <v>1</v>
      </c>
      <c r="J83" s="8">
        <f t="shared" si="1"/>
        <v>3.6111111111111108E-2</v>
      </c>
      <c r="K83" s="30"/>
      <c r="M83" s="125"/>
      <c r="N83" s="48">
        <f t="shared" si="10"/>
        <v>3.5416666666666666E-2</v>
      </c>
      <c r="O83" s="49" t="s">
        <v>1</v>
      </c>
      <c r="P83" s="50">
        <f t="shared" si="2"/>
        <v>3.6111111111111108E-2</v>
      </c>
      <c r="Q83" s="57"/>
      <c r="Y83" s="48">
        <f t="shared" si="11"/>
        <v>3.5416666666666666E-2</v>
      </c>
      <c r="Z83" s="49" t="s">
        <v>1</v>
      </c>
      <c r="AA83" s="50">
        <f t="shared" si="3"/>
        <v>3.6111111111111108E-2</v>
      </c>
      <c r="AB83" s="57"/>
      <c r="AC83" s="22"/>
      <c r="AD83" s="6">
        <f t="shared" si="12"/>
        <v>3.5416666666666666E-2</v>
      </c>
      <c r="AE83" s="7" t="s">
        <v>1</v>
      </c>
      <c r="AF83" s="16">
        <f t="shared" si="4"/>
        <v>3.6111111111111108E-2</v>
      </c>
      <c r="AG83" s="108" t="str">
        <f t="shared" si="5"/>
        <v/>
      </c>
      <c r="AH83" s="144"/>
      <c r="AJ83" s="6">
        <f t="shared" si="13"/>
        <v>3.5416666666666666E-2</v>
      </c>
      <c r="AK83" s="7" t="s">
        <v>1</v>
      </c>
      <c r="AL83" s="16">
        <f t="shared" si="6"/>
        <v>3.6111111111111108E-2</v>
      </c>
      <c r="AM83" s="113" t="str">
        <f t="shared" si="7"/>
        <v/>
      </c>
      <c r="AN83" s="144"/>
    </row>
    <row r="84" spans="2:40" x14ac:dyDescent="0.4">
      <c r="B84" s="200"/>
      <c r="C84" s="6">
        <f t="shared" si="8"/>
        <v>3.6111111111111108E-2</v>
      </c>
      <c r="D84" s="7" t="s">
        <v>1</v>
      </c>
      <c r="E84" s="8">
        <f t="shared" si="0"/>
        <v>3.680555555555555E-2</v>
      </c>
      <c r="F84" s="30"/>
      <c r="G84" s="22"/>
      <c r="H84" s="6">
        <f t="shared" si="9"/>
        <v>3.6111111111111108E-2</v>
      </c>
      <c r="I84" s="7" t="s">
        <v>1</v>
      </c>
      <c r="J84" s="8">
        <f t="shared" si="1"/>
        <v>3.680555555555555E-2</v>
      </c>
      <c r="K84" s="30"/>
      <c r="M84" s="125"/>
      <c r="N84" s="48">
        <f t="shared" si="10"/>
        <v>3.6111111111111108E-2</v>
      </c>
      <c r="O84" s="49" t="s">
        <v>1</v>
      </c>
      <c r="P84" s="50">
        <f t="shared" si="2"/>
        <v>3.680555555555555E-2</v>
      </c>
      <c r="Q84" s="57"/>
      <c r="Y84" s="48">
        <f t="shared" si="11"/>
        <v>3.6111111111111108E-2</v>
      </c>
      <c r="Z84" s="49" t="s">
        <v>1</v>
      </c>
      <c r="AA84" s="50">
        <f t="shared" si="3"/>
        <v>3.680555555555555E-2</v>
      </c>
      <c r="AB84" s="57"/>
      <c r="AC84" s="22"/>
      <c r="AD84" s="6">
        <f t="shared" si="12"/>
        <v>3.6111111111111108E-2</v>
      </c>
      <c r="AE84" s="7" t="s">
        <v>1</v>
      </c>
      <c r="AF84" s="16">
        <f t="shared" si="4"/>
        <v>3.680555555555555E-2</v>
      </c>
      <c r="AG84" s="108" t="str">
        <f t="shared" si="5"/>
        <v/>
      </c>
      <c r="AH84" s="144"/>
      <c r="AJ84" s="6">
        <f t="shared" si="13"/>
        <v>3.6111111111111108E-2</v>
      </c>
      <c r="AK84" s="7" t="s">
        <v>1</v>
      </c>
      <c r="AL84" s="16">
        <f t="shared" si="6"/>
        <v>3.680555555555555E-2</v>
      </c>
      <c r="AM84" s="113" t="str">
        <f t="shared" si="7"/>
        <v/>
      </c>
      <c r="AN84" s="144"/>
    </row>
    <row r="85" spans="2:40" x14ac:dyDescent="0.4">
      <c r="B85" s="200"/>
      <c r="C85" s="6">
        <f t="shared" si="8"/>
        <v>3.680555555555555E-2</v>
      </c>
      <c r="D85" s="7" t="s">
        <v>1</v>
      </c>
      <c r="E85" s="8">
        <f t="shared" si="0"/>
        <v>3.7499999999999992E-2</v>
      </c>
      <c r="F85" s="30"/>
      <c r="G85" s="22"/>
      <c r="H85" s="6">
        <f t="shared" si="9"/>
        <v>3.680555555555555E-2</v>
      </c>
      <c r="I85" s="7" t="s">
        <v>1</v>
      </c>
      <c r="J85" s="8">
        <f t="shared" si="1"/>
        <v>3.7499999999999992E-2</v>
      </c>
      <c r="K85" s="30"/>
      <c r="M85" s="125"/>
      <c r="N85" s="48">
        <f t="shared" si="10"/>
        <v>3.680555555555555E-2</v>
      </c>
      <c r="O85" s="49" t="s">
        <v>1</v>
      </c>
      <c r="P85" s="50">
        <f t="shared" si="2"/>
        <v>3.7499999999999992E-2</v>
      </c>
      <c r="Q85" s="57"/>
      <c r="Y85" s="48">
        <f t="shared" si="11"/>
        <v>3.680555555555555E-2</v>
      </c>
      <c r="Z85" s="49" t="s">
        <v>1</v>
      </c>
      <c r="AA85" s="50">
        <f t="shared" si="3"/>
        <v>3.7499999999999992E-2</v>
      </c>
      <c r="AB85" s="57"/>
      <c r="AC85" s="22"/>
      <c r="AD85" s="6">
        <f t="shared" si="12"/>
        <v>3.680555555555555E-2</v>
      </c>
      <c r="AE85" s="7" t="s">
        <v>1</v>
      </c>
      <c r="AF85" s="16">
        <f t="shared" si="4"/>
        <v>3.7499999999999992E-2</v>
      </c>
      <c r="AG85" s="108" t="str">
        <f t="shared" si="5"/>
        <v/>
      </c>
      <c r="AH85" s="144"/>
      <c r="AJ85" s="6">
        <f t="shared" si="13"/>
        <v>3.680555555555555E-2</v>
      </c>
      <c r="AK85" s="7" t="s">
        <v>1</v>
      </c>
      <c r="AL85" s="16">
        <f t="shared" si="6"/>
        <v>3.7499999999999992E-2</v>
      </c>
      <c r="AM85" s="113" t="str">
        <f t="shared" si="7"/>
        <v/>
      </c>
      <c r="AN85" s="144"/>
    </row>
    <row r="86" spans="2:40" x14ac:dyDescent="0.4">
      <c r="B86" s="200"/>
      <c r="C86" s="6">
        <f t="shared" si="8"/>
        <v>3.7499999999999992E-2</v>
      </c>
      <c r="D86" s="7" t="s">
        <v>1</v>
      </c>
      <c r="E86" s="8">
        <f t="shared" si="0"/>
        <v>3.8194444444444434E-2</v>
      </c>
      <c r="F86" s="30"/>
      <c r="G86" s="22"/>
      <c r="H86" s="6">
        <f t="shared" si="9"/>
        <v>3.7499999999999992E-2</v>
      </c>
      <c r="I86" s="7" t="s">
        <v>1</v>
      </c>
      <c r="J86" s="8">
        <f t="shared" si="1"/>
        <v>3.8194444444444434E-2</v>
      </c>
      <c r="K86" s="30"/>
      <c r="M86" s="125"/>
      <c r="N86" s="48">
        <f t="shared" si="10"/>
        <v>3.7499999999999992E-2</v>
      </c>
      <c r="O86" s="49" t="s">
        <v>1</v>
      </c>
      <c r="P86" s="50">
        <f t="shared" si="2"/>
        <v>3.8194444444444434E-2</v>
      </c>
      <c r="Q86" s="57"/>
      <c r="Y86" s="48">
        <f t="shared" si="11"/>
        <v>3.7499999999999992E-2</v>
      </c>
      <c r="Z86" s="49" t="s">
        <v>1</v>
      </c>
      <c r="AA86" s="50">
        <f t="shared" si="3"/>
        <v>3.8194444444444434E-2</v>
      </c>
      <c r="AB86" s="57"/>
      <c r="AC86" s="22"/>
      <c r="AD86" s="6">
        <f t="shared" si="12"/>
        <v>3.7499999999999992E-2</v>
      </c>
      <c r="AE86" s="7" t="s">
        <v>1</v>
      </c>
      <c r="AF86" s="16">
        <f t="shared" si="4"/>
        <v>3.8194444444444434E-2</v>
      </c>
      <c r="AG86" s="108" t="str">
        <f t="shared" si="5"/>
        <v/>
      </c>
      <c r="AH86" s="144"/>
      <c r="AJ86" s="6">
        <f t="shared" si="13"/>
        <v>3.7499999999999992E-2</v>
      </c>
      <c r="AK86" s="7" t="s">
        <v>1</v>
      </c>
      <c r="AL86" s="16">
        <f t="shared" si="6"/>
        <v>3.8194444444444434E-2</v>
      </c>
      <c r="AM86" s="113" t="str">
        <f t="shared" si="7"/>
        <v/>
      </c>
      <c r="AN86" s="144"/>
    </row>
    <row r="87" spans="2:40" x14ac:dyDescent="0.4">
      <c r="B87" s="200"/>
      <c r="C87" s="6">
        <f t="shared" si="8"/>
        <v>3.8194444444444434E-2</v>
      </c>
      <c r="D87" s="7" t="s">
        <v>1</v>
      </c>
      <c r="E87" s="8">
        <f t="shared" si="0"/>
        <v>3.8888888888888876E-2</v>
      </c>
      <c r="F87" s="30"/>
      <c r="G87" s="22"/>
      <c r="H87" s="6">
        <f t="shared" si="9"/>
        <v>3.8194444444444434E-2</v>
      </c>
      <c r="I87" s="7" t="s">
        <v>1</v>
      </c>
      <c r="J87" s="8">
        <f t="shared" si="1"/>
        <v>3.8888888888888876E-2</v>
      </c>
      <c r="K87" s="30"/>
      <c r="M87" s="125"/>
      <c r="N87" s="48">
        <f t="shared" si="10"/>
        <v>3.8194444444444434E-2</v>
      </c>
      <c r="O87" s="49" t="s">
        <v>1</v>
      </c>
      <c r="P87" s="50">
        <f t="shared" si="2"/>
        <v>3.8888888888888876E-2</v>
      </c>
      <c r="Q87" s="57"/>
      <c r="Y87" s="48">
        <f t="shared" si="11"/>
        <v>3.8194444444444434E-2</v>
      </c>
      <c r="Z87" s="49" t="s">
        <v>1</v>
      </c>
      <c r="AA87" s="50">
        <f t="shared" si="3"/>
        <v>3.8888888888888876E-2</v>
      </c>
      <c r="AB87" s="57"/>
      <c r="AC87" s="22"/>
      <c r="AD87" s="6">
        <f t="shared" si="12"/>
        <v>3.8194444444444434E-2</v>
      </c>
      <c r="AE87" s="7" t="s">
        <v>1</v>
      </c>
      <c r="AF87" s="16">
        <f t="shared" si="4"/>
        <v>3.8888888888888876E-2</v>
      </c>
      <c r="AG87" s="108" t="str">
        <f t="shared" si="5"/>
        <v/>
      </c>
      <c r="AH87" s="144"/>
      <c r="AJ87" s="6">
        <f t="shared" si="13"/>
        <v>3.8194444444444434E-2</v>
      </c>
      <c r="AK87" s="7" t="s">
        <v>1</v>
      </c>
      <c r="AL87" s="16">
        <f t="shared" si="6"/>
        <v>3.8888888888888876E-2</v>
      </c>
      <c r="AM87" s="113" t="str">
        <f t="shared" si="7"/>
        <v/>
      </c>
      <c r="AN87" s="144"/>
    </row>
    <row r="88" spans="2:40" x14ac:dyDescent="0.4">
      <c r="B88" s="200"/>
      <c r="C88" s="6">
        <f t="shared" si="8"/>
        <v>3.8888888888888876E-2</v>
      </c>
      <c r="D88" s="7" t="s">
        <v>1</v>
      </c>
      <c r="E88" s="8">
        <f t="shared" si="0"/>
        <v>3.9583333333333318E-2</v>
      </c>
      <c r="F88" s="30"/>
      <c r="G88" s="22"/>
      <c r="H88" s="6">
        <f t="shared" si="9"/>
        <v>3.8888888888888876E-2</v>
      </c>
      <c r="I88" s="7" t="s">
        <v>1</v>
      </c>
      <c r="J88" s="8">
        <f t="shared" si="1"/>
        <v>3.9583333333333318E-2</v>
      </c>
      <c r="K88" s="30"/>
      <c r="M88" s="125"/>
      <c r="N88" s="48">
        <f t="shared" si="10"/>
        <v>3.8888888888888876E-2</v>
      </c>
      <c r="O88" s="49" t="s">
        <v>1</v>
      </c>
      <c r="P88" s="50">
        <f t="shared" si="2"/>
        <v>3.9583333333333318E-2</v>
      </c>
      <c r="Q88" s="57"/>
      <c r="Y88" s="48">
        <f t="shared" si="11"/>
        <v>3.8888888888888876E-2</v>
      </c>
      <c r="Z88" s="49" t="s">
        <v>1</v>
      </c>
      <c r="AA88" s="50">
        <f t="shared" si="3"/>
        <v>3.9583333333333318E-2</v>
      </c>
      <c r="AB88" s="57"/>
      <c r="AC88" s="22"/>
      <c r="AD88" s="6">
        <f t="shared" si="12"/>
        <v>3.8888888888888876E-2</v>
      </c>
      <c r="AE88" s="7" t="s">
        <v>1</v>
      </c>
      <c r="AF88" s="16">
        <f t="shared" si="4"/>
        <v>3.9583333333333318E-2</v>
      </c>
      <c r="AG88" s="108" t="str">
        <f t="shared" si="5"/>
        <v/>
      </c>
      <c r="AH88" s="144"/>
      <c r="AJ88" s="6">
        <f t="shared" si="13"/>
        <v>3.8888888888888876E-2</v>
      </c>
      <c r="AK88" s="7" t="s">
        <v>1</v>
      </c>
      <c r="AL88" s="16">
        <f t="shared" si="6"/>
        <v>3.9583333333333318E-2</v>
      </c>
      <c r="AM88" s="113" t="str">
        <f t="shared" si="7"/>
        <v/>
      </c>
      <c r="AN88" s="144"/>
    </row>
    <row r="89" spans="2:40" x14ac:dyDescent="0.4">
      <c r="B89" s="200"/>
      <c r="C89" s="6">
        <f t="shared" si="8"/>
        <v>3.9583333333333318E-2</v>
      </c>
      <c r="D89" s="7" t="s">
        <v>1</v>
      </c>
      <c r="E89" s="8">
        <f t="shared" si="0"/>
        <v>4.027777777777776E-2</v>
      </c>
      <c r="F89" s="30"/>
      <c r="G89" s="22"/>
      <c r="H89" s="6">
        <f t="shared" si="9"/>
        <v>3.9583333333333318E-2</v>
      </c>
      <c r="I89" s="7" t="s">
        <v>1</v>
      </c>
      <c r="J89" s="8">
        <f t="shared" si="1"/>
        <v>4.027777777777776E-2</v>
      </c>
      <c r="K89" s="30"/>
      <c r="M89" s="125"/>
      <c r="N89" s="48">
        <f t="shared" si="10"/>
        <v>3.9583333333333318E-2</v>
      </c>
      <c r="O89" s="49" t="s">
        <v>1</v>
      </c>
      <c r="P89" s="50">
        <f t="shared" si="2"/>
        <v>4.027777777777776E-2</v>
      </c>
      <c r="Q89" s="57"/>
      <c r="Y89" s="48">
        <f t="shared" si="11"/>
        <v>3.9583333333333318E-2</v>
      </c>
      <c r="Z89" s="49" t="s">
        <v>1</v>
      </c>
      <c r="AA89" s="50">
        <f t="shared" si="3"/>
        <v>4.027777777777776E-2</v>
      </c>
      <c r="AB89" s="57"/>
      <c r="AC89" s="22"/>
      <c r="AD89" s="6">
        <f t="shared" si="12"/>
        <v>3.9583333333333318E-2</v>
      </c>
      <c r="AE89" s="7" t="s">
        <v>1</v>
      </c>
      <c r="AF89" s="16">
        <f t="shared" si="4"/>
        <v>4.027777777777776E-2</v>
      </c>
      <c r="AG89" s="108" t="str">
        <f t="shared" si="5"/>
        <v/>
      </c>
      <c r="AH89" s="144"/>
      <c r="AJ89" s="6">
        <f t="shared" si="13"/>
        <v>3.9583333333333318E-2</v>
      </c>
      <c r="AK89" s="7" t="s">
        <v>1</v>
      </c>
      <c r="AL89" s="16">
        <f t="shared" si="6"/>
        <v>4.027777777777776E-2</v>
      </c>
      <c r="AM89" s="113" t="str">
        <f t="shared" si="7"/>
        <v/>
      </c>
      <c r="AN89" s="144"/>
    </row>
    <row r="90" spans="2:40" x14ac:dyDescent="0.4">
      <c r="B90" s="200"/>
      <c r="C90" s="6">
        <f t="shared" si="8"/>
        <v>4.027777777777776E-2</v>
      </c>
      <c r="D90" s="7" t="s">
        <v>1</v>
      </c>
      <c r="E90" s="8">
        <f t="shared" si="0"/>
        <v>4.0972222222222202E-2</v>
      </c>
      <c r="F90" s="30"/>
      <c r="G90" s="22"/>
      <c r="H90" s="6">
        <f t="shared" si="9"/>
        <v>4.027777777777776E-2</v>
      </c>
      <c r="I90" s="7" t="s">
        <v>1</v>
      </c>
      <c r="J90" s="8">
        <f t="shared" si="1"/>
        <v>4.0972222222222202E-2</v>
      </c>
      <c r="K90" s="30"/>
      <c r="M90" s="125"/>
      <c r="N90" s="48">
        <f t="shared" si="10"/>
        <v>4.027777777777776E-2</v>
      </c>
      <c r="O90" s="49" t="s">
        <v>1</v>
      </c>
      <c r="P90" s="50">
        <f t="shared" si="2"/>
        <v>4.0972222222222202E-2</v>
      </c>
      <c r="Q90" s="57"/>
      <c r="Y90" s="48">
        <f t="shared" si="11"/>
        <v>4.027777777777776E-2</v>
      </c>
      <c r="Z90" s="49" t="s">
        <v>1</v>
      </c>
      <c r="AA90" s="50">
        <f t="shared" si="3"/>
        <v>4.0972222222222202E-2</v>
      </c>
      <c r="AB90" s="57"/>
      <c r="AC90" s="22"/>
      <c r="AD90" s="6">
        <f t="shared" si="12"/>
        <v>4.027777777777776E-2</v>
      </c>
      <c r="AE90" s="7" t="s">
        <v>1</v>
      </c>
      <c r="AF90" s="16">
        <f t="shared" si="4"/>
        <v>4.0972222222222202E-2</v>
      </c>
      <c r="AG90" s="108" t="str">
        <f t="shared" si="5"/>
        <v/>
      </c>
      <c r="AH90" s="144"/>
      <c r="AJ90" s="6">
        <f t="shared" si="13"/>
        <v>4.027777777777776E-2</v>
      </c>
      <c r="AK90" s="7" t="s">
        <v>1</v>
      </c>
      <c r="AL90" s="16">
        <f t="shared" si="6"/>
        <v>4.0972222222222202E-2</v>
      </c>
      <c r="AM90" s="113" t="str">
        <f t="shared" si="7"/>
        <v/>
      </c>
      <c r="AN90" s="144"/>
    </row>
    <row r="91" spans="2:40" x14ac:dyDescent="0.4">
      <c r="B91" s="200"/>
      <c r="C91" s="9">
        <f t="shared" si="8"/>
        <v>4.0972222222222202E-2</v>
      </c>
      <c r="D91" s="10" t="s">
        <v>1</v>
      </c>
      <c r="E91" s="11">
        <f t="shared" si="0"/>
        <v>4.1666666666666644E-2</v>
      </c>
      <c r="F91" s="31"/>
      <c r="G91" s="22"/>
      <c r="H91" s="12">
        <f t="shared" si="9"/>
        <v>4.0972222222222202E-2</v>
      </c>
      <c r="I91" s="13" t="s">
        <v>1</v>
      </c>
      <c r="J91" s="14">
        <f t="shared" si="1"/>
        <v>4.1666666666666644E-2</v>
      </c>
      <c r="K91" s="32"/>
      <c r="M91" s="125"/>
      <c r="N91" s="52">
        <f t="shared" si="10"/>
        <v>4.0972222222222202E-2</v>
      </c>
      <c r="O91" s="53" t="s">
        <v>1</v>
      </c>
      <c r="P91" s="54">
        <f t="shared" si="2"/>
        <v>4.1666666666666644E-2</v>
      </c>
      <c r="Q91" s="70"/>
      <c r="Y91" s="52">
        <f t="shared" si="11"/>
        <v>4.0972222222222202E-2</v>
      </c>
      <c r="Z91" s="53" t="s">
        <v>1</v>
      </c>
      <c r="AA91" s="54">
        <f t="shared" si="3"/>
        <v>4.1666666666666644E-2</v>
      </c>
      <c r="AB91" s="70"/>
      <c r="AC91" s="22"/>
      <c r="AD91" s="12">
        <f t="shared" si="12"/>
        <v>4.0972222222222202E-2</v>
      </c>
      <c r="AE91" s="13" t="s">
        <v>1</v>
      </c>
      <c r="AF91" s="18">
        <f t="shared" si="4"/>
        <v>4.1666666666666644E-2</v>
      </c>
      <c r="AG91" s="110" t="str">
        <f t="shared" si="5"/>
        <v/>
      </c>
      <c r="AH91" s="145"/>
      <c r="AJ91" s="12">
        <f t="shared" si="13"/>
        <v>4.0972222222222202E-2</v>
      </c>
      <c r="AK91" s="13" t="s">
        <v>1</v>
      </c>
      <c r="AL91" s="18">
        <f t="shared" si="6"/>
        <v>4.1666666666666644E-2</v>
      </c>
      <c r="AM91" s="115" t="str">
        <f t="shared" si="7"/>
        <v/>
      </c>
      <c r="AN91" s="145"/>
    </row>
    <row r="92" spans="2:40" ht="18.75" customHeight="1" x14ac:dyDescent="0.4">
      <c r="B92" s="199" t="s">
        <v>100</v>
      </c>
      <c r="C92" s="3">
        <f t="shared" si="8"/>
        <v>4.1666666666666644E-2</v>
      </c>
      <c r="D92" s="4" t="s">
        <v>1</v>
      </c>
      <c r="E92" s="5">
        <f t="shared" si="0"/>
        <v>4.2361111111111086E-2</v>
      </c>
      <c r="F92" s="33"/>
      <c r="G92" s="22"/>
      <c r="H92" s="3">
        <f t="shared" si="9"/>
        <v>4.1666666666666644E-2</v>
      </c>
      <c r="I92" s="4" t="s">
        <v>1</v>
      </c>
      <c r="J92" s="5">
        <f t="shared" si="1"/>
        <v>4.2361111111111086E-2</v>
      </c>
      <c r="K92" s="33"/>
      <c r="M92" s="199" t="s">
        <v>100</v>
      </c>
      <c r="N92" s="103">
        <f t="shared" si="10"/>
        <v>4.1666666666666644E-2</v>
      </c>
      <c r="O92" s="44" t="s">
        <v>1</v>
      </c>
      <c r="P92" s="45">
        <f t="shared" si="2"/>
        <v>4.2361111111111086E-2</v>
      </c>
      <c r="Q92" s="59"/>
      <c r="Y92" s="43">
        <f t="shared" si="11"/>
        <v>4.1666666666666644E-2</v>
      </c>
      <c r="Z92" s="44" t="s">
        <v>1</v>
      </c>
      <c r="AA92" s="45">
        <f t="shared" si="3"/>
        <v>4.2361111111111086E-2</v>
      </c>
      <c r="AB92" s="46"/>
      <c r="AC92" s="22"/>
      <c r="AD92" s="3">
        <f t="shared" si="12"/>
        <v>4.1666666666666644E-2</v>
      </c>
      <c r="AE92" s="4" t="s">
        <v>1</v>
      </c>
      <c r="AF92" s="15">
        <f t="shared" si="4"/>
        <v>4.2361111111111086E-2</v>
      </c>
      <c r="AG92" s="107" t="str">
        <f t="shared" si="5"/>
        <v/>
      </c>
      <c r="AH92" s="149" t="s">
        <v>7</v>
      </c>
      <c r="AJ92" s="3">
        <f t="shared" si="13"/>
        <v>4.1666666666666644E-2</v>
      </c>
      <c r="AK92" s="4" t="s">
        <v>1</v>
      </c>
      <c r="AL92" s="15">
        <f t="shared" si="6"/>
        <v>4.2361111111111086E-2</v>
      </c>
      <c r="AM92" s="112" t="str">
        <f t="shared" si="7"/>
        <v/>
      </c>
      <c r="AN92" s="149" t="s">
        <v>7</v>
      </c>
    </row>
    <row r="93" spans="2:40" x14ac:dyDescent="0.4">
      <c r="B93" s="200"/>
      <c r="C93" s="6">
        <f t="shared" si="8"/>
        <v>4.2361111111111086E-2</v>
      </c>
      <c r="D93" s="7" t="s">
        <v>1</v>
      </c>
      <c r="E93" s="8">
        <f t="shared" si="0"/>
        <v>4.3055555555555527E-2</v>
      </c>
      <c r="F93" s="30"/>
      <c r="G93" s="22"/>
      <c r="H93" s="6">
        <f t="shared" si="9"/>
        <v>4.2361111111111086E-2</v>
      </c>
      <c r="I93" s="7" t="s">
        <v>1</v>
      </c>
      <c r="J93" s="8">
        <f t="shared" si="1"/>
        <v>4.3055555555555527E-2</v>
      </c>
      <c r="K93" s="30"/>
      <c r="M93" s="200"/>
      <c r="N93" s="104">
        <f t="shared" si="10"/>
        <v>4.2361111111111086E-2</v>
      </c>
      <c r="O93" s="49" t="s">
        <v>1</v>
      </c>
      <c r="P93" s="50">
        <f t="shared" si="2"/>
        <v>4.3055555555555527E-2</v>
      </c>
      <c r="Q93" s="57"/>
      <c r="Y93" s="48">
        <f t="shared" si="11"/>
        <v>4.2361111111111086E-2</v>
      </c>
      <c r="Z93" s="49" t="s">
        <v>1</v>
      </c>
      <c r="AA93" s="50">
        <f t="shared" si="3"/>
        <v>4.3055555555555527E-2</v>
      </c>
      <c r="AB93" s="57"/>
      <c r="AC93" s="22"/>
      <c r="AD93" s="6">
        <f t="shared" si="12"/>
        <v>4.2361111111111086E-2</v>
      </c>
      <c r="AE93" s="7" t="s">
        <v>1</v>
      </c>
      <c r="AF93" s="16">
        <f t="shared" si="4"/>
        <v>4.3055555555555527E-2</v>
      </c>
      <c r="AG93" s="108" t="str">
        <f t="shared" si="5"/>
        <v/>
      </c>
      <c r="AH93" s="150"/>
      <c r="AJ93" s="6">
        <f t="shared" si="13"/>
        <v>4.2361111111111086E-2</v>
      </c>
      <c r="AK93" s="7" t="s">
        <v>1</v>
      </c>
      <c r="AL93" s="16">
        <f t="shared" si="6"/>
        <v>4.3055555555555527E-2</v>
      </c>
      <c r="AM93" s="113" t="str">
        <f t="shared" si="7"/>
        <v/>
      </c>
      <c r="AN93" s="150"/>
    </row>
    <row r="94" spans="2:40" ht="18" customHeight="1" x14ac:dyDescent="0.4">
      <c r="B94" s="200"/>
      <c r="C94" s="6">
        <f t="shared" si="8"/>
        <v>4.3055555555555527E-2</v>
      </c>
      <c r="D94" s="7" t="s">
        <v>1</v>
      </c>
      <c r="E94" s="8">
        <f t="shared" si="0"/>
        <v>4.3749999999999969E-2</v>
      </c>
      <c r="F94" s="30"/>
      <c r="G94" s="22"/>
      <c r="H94" s="6">
        <f t="shared" si="9"/>
        <v>4.3055555555555527E-2</v>
      </c>
      <c r="I94" s="7" t="s">
        <v>1</v>
      </c>
      <c r="J94" s="8">
        <f t="shared" si="1"/>
        <v>4.3749999999999969E-2</v>
      </c>
      <c r="K94" s="30"/>
      <c r="M94" s="200"/>
      <c r="N94" s="104">
        <f t="shared" si="10"/>
        <v>4.3055555555555527E-2</v>
      </c>
      <c r="O94" s="49" t="s">
        <v>1</v>
      </c>
      <c r="P94" s="50">
        <f t="shared" si="2"/>
        <v>4.3749999999999969E-2</v>
      </c>
      <c r="Q94" s="57"/>
      <c r="Y94" s="48">
        <f t="shared" si="11"/>
        <v>4.3055555555555527E-2</v>
      </c>
      <c r="Z94" s="49" t="s">
        <v>1</v>
      </c>
      <c r="AA94" s="50">
        <f t="shared" si="3"/>
        <v>4.3749999999999969E-2</v>
      </c>
      <c r="AB94" s="57"/>
      <c r="AC94" s="22"/>
      <c r="AD94" s="6">
        <f t="shared" si="12"/>
        <v>4.3055555555555527E-2</v>
      </c>
      <c r="AE94" s="7" t="s">
        <v>1</v>
      </c>
      <c r="AF94" s="16">
        <f t="shared" si="4"/>
        <v>4.3749999999999969E-2</v>
      </c>
      <c r="AG94" s="108" t="str">
        <f t="shared" si="5"/>
        <v/>
      </c>
      <c r="AH94" s="150"/>
      <c r="AJ94" s="6">
        <f t="shared" si="13"/>
        <v>4.3055555555555527E-2</v>
      </c>
      <c r="AK94" s="7" t="s">
        <v>1</v>
      </c>
      <c r="AL94" s="16">
        <f t="shared" si="6"/>
        <v>4.3749999999999969E-2</v>
      </c>
      <c r="AM94" s="113" t="str">
        <f t="shared" si="7"/>
        <v/>
      </c>
      <c r="AN94" s="150"/>
    </row>
    <row r="95" spans="2:40" x14ac:dyDescent="0.4">
      <c r="B95" s="200"/>
      <c r="C95" s="6">
        <f t="shared" si="8"/>
        <v>4.3749999999999969E-2</v>
      </c>
      <c r="D95" s="7" t="s">
        <v>1</v>
      </c>
      <c r="E95" s="8">
        <f t="shared" si="0"/>
        <v>4.4444444444444411E-2</v>
      </c>
      <c r="F95" s="30"/>
      <c r="G95" s="22"/>
      <c r="H95" s="6">
        <f t="shared" si="9"/>
        <v>4.3749999999999969E-2</v>
      </c>
      <c r="I95" s="7" t="s">
        <v>1</v>
      </c>
      <c r="J95" s="8">
        <f t="shared" si="1"/>
        <v>4.4444444444444411E-2</v>
      </c>
      <c r="K95" s="30"/>
      <c r="M95" s="200"/>
      <c r="N95" s="104">
        <f t="shared" si="10"/>
        <v>4.3749999999999969E-2</v>
      </c>
      <c r="O95" s="49" t="s">
        <v>1</v>
      </c>
      <c r="P95" s="50">
        <f t="shared" si="2"/>
        <v>4.4444444444444411E-2</v>
      </c>
      <c r="Q95" s="57"/>
      <c r="Y95" s="48">
        <f t="shared" si="11"/>
        <v>4.3749999999999969E-2</v>
      </c>
      <c r="Z95" s="49" t="s">
        <v>1</v>
      </c>
      <c r="AA95" s="50">
        <f t="shared" si="3"/>
        <v>4.4444444444444411E-2</v>
      </c>
      <c r="AB95" s="57"/>
      <c r="AC95" s="22"/>
      <c r="AD95" s="6">
        <f t="shared" si="12"/>
        <v>4.3749999999999969E-2</v>
      </c>
      <c r="AE95" s="7" t="s">
        <v>1</v>
      </c>
      <c r="AF95" s="16">
        <f t="shared" si="4"/>
        <v>4.4444444444444411E-2</v>
      </c>
      <c r="AG95" s="108" t="str">
        <f t="shared" si="5"/>
        <v/>
      </c>
      <c r="AH95" s="150"/>
      <c r="AJ95" s="6">
        <f t="shared" si="13"/>
        <v>4.3749999999999969E-2</v>
      </c>
      <c r="AK95" s="7" t="s">
        <v>1</v>
      </c>
      <c r="AL95" s="16">
        <f t="shared" si="6"/>
        <v>4.4444444444444411E-2</v>
      </c>
      <c r="AM95" s="113" t="str">
        <f t="shared" si="7"/>
        <v/>
      </c>
      <c r="AN95" s="150"/>
    </row>
    <row r="96" spans="2:40" x14ac:dyDescent="0.4">
      <c r="B96" s="200"/>
      <c r="C96" s="6">
        <f t="shared" si="8"/>
        <v>4.4444444444444411E-2</v>
      </c>
      <c r="D96" s="7" t="s">
        <v>1</v>
      </c>
      <c r="E96" s="8">
        <f t="shared" si="0"/>
        <v>4.5138888888888853E-2</v>
      </c>
      <c r="F96" s="30"/>
      <c r="G96" s="22"/>
      <c r="H96" s="6">
        <f t="shared" si="9"/>
        <v>4.4444444444444411E-2</v>
      </c>
      <c r="I96" s="7" t="s">
        <v>1</v>
      </c>
      <c r="J96" s="8">
        <f t="shared" si="1"/>
        <v>4.5138888888888853E-2</v>
      </c>
      <c r="K96" s="30"/>
      <c r="M96" s="200"/>
      <c r="N96" s="104">
        <f t="shared" si="10"/>
        <v>4.4444444444444411E-2</v>
      </c>
      <c r="O96" s="49" t="s">
        <v>1</v>
      </c>
      <c r="P96" s="50">
        <f t="shared" si="2"/>
        <v>4.5138888888888853E-2</v>
      </c>
      <c r="Q96" s="57"/>
      <c r="Y96" s="48">
        <f t="shared" si="11"/>
        <v>4.4444444444444411E-2</v>
      </c>
      <c r="Z96" s="49" t="s">
        <v>1</v>
      </c>
      <c r="AA96" s="50">
        <f t="shared" si="3"/>
        <v>4.5138888888888853E-2</v>
      </c>
      <c r="AB96" s="57"/>
      <c r="AC96" s="22"/>
      <c r="AD96" s="6">
        <f t="shared" si="12"/>
        <v>4.4444444444444411E-2</v>
      </c>
      <c r="AE96" s="7" t="s">
        <v>1</v>
      </c>
      <c r="AF96" s="16">
        <f t="shared" si="4"/>
        <v>4.5138888888888853E-2</v>
      </c>
      <c r="AG96" s="108" t="str">
        <f t="shared" si="5"/>
        <v/>
      </c>
      <c r="AH96" s="150"/>
      <c r="AJ96" s="6">
        <f t="shared" si="13"/>
        <v>4.4444444444444411E-2</v>
      </c>
      <c r="AK96" s="7" t="s">
        <v>1</v>
      </c>
      <c r="AL96" s="16">
        <f t="shared" si="6"/>
        <v>4.5138888888888853E-2</v>
      </c>
      <c r="AM96" s="113" t="str">
        <f t="shared" si="7"/>
        <v/>
      </c>
      <c r="AN96" s="150"/>
    </row>
    <row r="97" spans="2:40" x14ac:dyDescent="0.4">
      <c r="B97" s="200"/>
      <c r="C97" s="6">
        <f t="shared" si="8"/>
        <v>4.5138888888888853E-2</v>
      </c>
      <c r="D97" s="7" t="s">
        <v>1</v>
      </c>
      <c r="E97" s="8">
        <f t="shared" ref="E97:E114" si="14">C97+TIME(0,1,0)</f>
        <v>4.5833333333333295E-2</v>
      </c>
      <c r="F97" s="30"/>
      <c r="G97" s="22"/>
      <c r="H97" s="6">
        <f t="shared" si="9"/>
        <v>4.5138888888888853E-2</v>
      </c>
      <c r="I97" s="7" t="s">
        <v>1</v>
      </c>
      <c r="J97" s="8">
        <f t="shared" ref="J97:J115" si="15">H97+TIME(0,1,0)</f>
        <v>4.5833333333333295E-2</v>
      </c>
      <c r="K97" s="30"/>
      <c r="M97" s="200"/>
      <c r="N97" s="104">
        <f t="shared" si="10"/>
        <v>4.5138888888888853E-2</v>
      </c>
      <c r="O97" s="49" t="s">
        <v>1</v>
      </c>
      <c r="P97" s="50">
        <f t="shared" ref="P97:P115" si="16">N97+TIME(0,1,0)</f>
        <v>4.5833333333333295E-2</v>
      </c>
      <c r="Q97" s="57"/>
      <c r="Y97" s="48">
        <f t="shared" si="11"/>
        <v>4.5138888888888853E-2</v>
      </c>
      <c r="Z97" s="49" t="s">
        <v>1</v>
      </c>
      <c r="AA97" s="50">
        <f t="shared" ref="AA97:AA115" si="17">Y97+TIME(0,1,0)</f>
        <v>4.5833333333333295E-2</v>
      </c>
      <c r="AB97" s="57"/>
      <c r="AC97" s="22"/>
      <c r="AD97" s="6">
        <f t="shared" si="12"/>
        <v>4.5138888888888853E-2</v>
      </c>
      <c r="AE97" s="7" t="s">
        <v>1</v>
      </c>
      <c r="AF97" s="16">
        <f t="shared" ref="AF97:AF114" si="18">AD97+TIME(0,1,0)</f>
        <v>4.5833333333333295E-2</v>
      </c>
      <c r="AG97" s="108" t="str">
        <f t="shared" ref="AG97:AG121" si="19">IFERROR(((K97-F97)+IF($E$16="事前予測型",Q97-AB97,$W$32-AB97)),"")</f>
        <v/>
      </c>
      <c r="AH97" s="150"/>
      <c r="AJ97" s="6">
        <f t="shared" si="13"/>
        <v>4.5138888888888853E-2</v>
      </c>
      <c r="AK97" s="7" t="s">
        <v>1</v>
      </c>
      <c r="AL97" s="16">
        <f t="shared" ref="AL97:AL115" si="20">AJ97+TIME(0,1,0)</f>
        <v>4.5833333333333295E-2</v>
      </c>
      <c r="AM97" s="113" t="str">
        <f t="shared" ref="AM97:AM121" si="21">IFERROR(((K97-F97)+IF($E$16="事前予測型",Q97-AB97,$W$32-AB97)),"")</f>
        <v/>
      </c>
      <c r="AN97" s="88"/>
    </row>
    <row r="98" spans="2:40" x14ac:dyDescent="0.4">
      <c r="B98" s="200"/>
      <c r="C98" s="6">
        <f t="shared" ref="C98:C114" si="22">E97</f>
        <v>4.5833333333333295E-2</v>
      </c>
      <c r="D98" s="7" t="s">
        <v>1</v>
      </c>
      <c r="E98" s="8">
        <f t="shared" si="14"/>
        <v>4.6527777777777737E-2</v>
      </c>
      <c r="F98" s="30"/>
      <c r="G98" s="22"/>
      <c r="H98" s="6">
        <f t="shared" ref="H98:H115" si="23">J97</f>
        <v>4.5833333333333295E-2</v>
      </c>
      <c r="I98" s="7" t="s">
        <v>1</v>
      </c>
      <c r="J98" s="8">
        <f t="shared" si="15"/>
        <v>4.6527777777777737E-2</v>
      </c>
      <c r="K98" s="30"/>
      <c r="M98" s="200"/>
      <c r="N98" s="104">
        <f t="shared" ref="N98:N115" si="24">P97</f>
        <v>4.5833333333333295E-2</v>
      </c>
      <c r="O98" s="49" t="s">
        <v>1</v>
      </c>
      <c r="P98" s="50">
        <f t="shared" si="16"/>
        <v>4.6527777777777737E-2</v>
      </c>
      <c r="Q98" s="57"/>
      <c r="Y98" s="48">
        <f t="shared" ref="Y98:Y115" si="25">AA97</f>
        <v>4.5833333333333295E-2</v>
      </c>
      <c r="Z98" s="49" t="s">
        <v>1</v>
      </c>
      <c r="AA98" s="50">
        <f t="shared" si="17"/>
        <v>4.6527777777777737E-2</v>
      </c>
      <c r="AB98" s="57"/>
      <c r="AC98" s="22"/>
      <c r="AD98" s="6">
        <f t="shared" ref="AD98:AD114" si="26">AF97</f>
        <v>4.5833333333333295E-2</v>
      </c>
      <c r="AE98" s="7" t="s">
        <v>1</v>
      </c>
      <c r="AF98" s="16">
        <f t="shared" si="18"/>
        <v>4.6527777777777737E-2</v>
      </c>
      <c r="AG98" s="108" t="str">
        <f t="shared" si="19"/>
        <v/>
      </c>
      <c r="AH98" s="150"/>
      <c r="AJ98" s="6">
        <f t="shared" ref="AJ98:AJ115" si="27">AL97</f>
        <v>4.5833333333333295E-2</v>
      </c>
      <c r="AK98" s="7" t="s">
        <v>1</v>
      </c>
      <c r="AL98" s="16">
        <f t="shared" si="20"/>
        <v>4.6527777777777737E-2</v>
      </c>
      <c r="AM98" s="113" t="str">
        <f t="shared" si="21"/>
        <v/>
      </c>
      <c r="AN98" s="82"/>
    </row>
    <row r="99" spans="2:40" x14ac:dyDescent="0.4">
      <c r="B99" s="200"/>
      <c r="C99" s="6">
        <f t="shared" si="22"/>
        <v>4.6527777777777737E-2</v>
      </c>
      <c r="D99" s="7" t="s">
        <v>1</v>
      </c>
      <c r="E99" s="8">
        <f t="shared" si="14"/>
        <v>4.7222222222222179E-2</v>
      </c>
      <c r="F99" s="30"/>
      <c r="G99" s="22"/>
      <c r="H99" s="6">
        <f t="shared" si="23"/>
        <v>4.6527777777777737E-2</v>
      </c>
      <c r="I99" s="7" t="s">
        <v>1</v>
      </c>
      <c r="J99" s="8">
        <f t="shared" si="15"/>
        <v>4.7222222222222179E-2</v>
      </c>
      <c r="K99" s="30"/>
      <c r="M99" s="200"/>
      <c r="N99" s="104">
        <f t="shared" si="24"/>
        <v>4.6527777777777737E-2</v>
      </c>
      <c r="O99" s="49" t="s">
        <v>1</v>
      </c>
      <c r="P99" s="50">
        <f t="shared" si="16"/>
        <v>4.7222222222222179E-2</v>
      </c>
      <c r="Q99" s="57"/>
      <c r="Y99" s="48">
        <f t="shared" si="25"/>
        <v>4.6527777777777737E-2</v>
      </c>
      <c r="Z99" s="49" t="s">
        <v>1</v>
      </c>
      <c r="AA99" s="50">
        <f t="shared" si="17"/>
        <v>4.7222222222222179E-2</v>
      </c>
      <c r="AB99" s="57"/>
      <c r="AC99" s="22"/>
      <c r="AD99" s="6">
        <f t="shared" si="26"/>
        <v>4.6527777777777737E-2</v>
      </c>
      <c r="AE99" s="7" t="s">
        <v>1</v>
      </c>
      <c r="AF99" s="16">
        <f t="shared" si="18"/>
        <v>4.7222222222222179E-2</v>
      </c>
      <c r="AG99" s="108" t="str">
        <f t="shared" si="19"/>
        <v/>
      </c>
      <c r="AH99" s="150"/>
      <c r="AJ99" s="6">
        <f t="shared" si="27"/>
        <v>4.6527777777777737E-2</v>
      </c>
      <c r="AK99" s="7" t="s">
        <v>1</v>
      </c>
      <c r="AL99" s="16">
        <f t="shared" si="20"/>
        <v>4.7222222222222179E-2</v>
      </c>
      <c r="AM99" s="113" t="str">
        <f t="shared" si="21"/>
        <v/>
      </c>
      <c r="AN99" s="82"/>
    </row>
    <row r="100" spans="2:40" x14ac:dyDescent="0.4">
      <c r="B100" s="200"/>
      <c r="C100" s="6">
        <f t="shared" si="22"/>
        <v>4.7222222222222179E-2</v>
      </c>
      <c r="D100" s="7" t="s">
        <v>1</v>
      </c>
      <c r="E100" s="8">
        <f t="shared" si="14"/>
        <v>4.7916666666666621E-2</v>
      </c>
      <c r="F100" s="30"/>
      <c r="G100" s="22"/>
      <c r="H100" s="6">
        <f t="shared" si="23"/>
        <v>4.7222222222222179E-2</v>
      </c>
      <c r="I100" s="7" t="s">
        <v>1</v>
      </c>
      <c r="J100" s="8">
        <f t="shared" si="15"/>
        <v>4.7916666666666621E-2</v>
      </c>
      <c r="K100" s="30"/>
      <c r="M100" s="200"/>
      <c r="N100" s="104">
        <f t="shared" si="24"/>
        <v>4.7222222222222179E-2</v>
      </c>
      <c r="O100" s="49" t="s">
        <v>1</v>
      </c>
      <c r="P100" s="50">
        <f t="shared" si="16"/>
        <v>4.7916666666666621E-2</v>
      </c>
      <c r="Q100" s="57"/>
      <c r="Y100" s="48">
        <f t="shared" si="25"/>
        <v>4.7222222222222179E-2</v>
      </c>
      <c r="Z100" s="49" t="s">
        <v>1</v>
      </c>
      <c r="AA100" s="50">
        <f t="shared" si="17"/>
        <v>4.7916666666666621E-2</v>
      </c>
      <c r="AB100" s="57"/>
      <c r="AC100" s="22"/>
      <c r="AD100" s="6">
        <f t="shared" si="26"/>
        <v>4.7222222222222179E-2</v>
      </c>
      <c r="AE100" s="7" t="s">
        <v>1</v>
      </c>
      <c r="AF100" s="16">
        <f t="shared" si="18"/>
        <v>4.7916666666666621E-2</v>
      </c>
      <c r="AG100" s="108" t="str">
        <f t="shared" si="19"/>
        <v/>
      </c>
      <c r="AH100" s="150"/>
      <c r="AJ100" s="6">
        <f t="shared" si="27"/>
        <v>4.7222222222222179E-2</v>
      </c>
      <c r="AK100" s="7" t="s">
        <v>1</v>
      </c>
      <c r="AL100" s="16">
        <f t="shared" si="20"/>
        <v>4.7916666666666621E-2</v>
      </c>
      <c r="AM100" s="113" t="str">
        <f t="shared" si="21"/>
        <v/>
      </c>
      <c r="AN100" s="82"/>
    </row>
    <row r="101" spans="2:40" x14ac:dyDescent="0.4">
      <c r="B101" s="200"/>
      <c r="C101" s="6">
        <f t="shared" si="22"/>
        <v>4.7916666666666621E-2</v>
      </c>
      <c r="D101" s="7" t="s">
        <v>1</v>
      </c>
      <c r="E101" s="8">
        <f t="shared" si="14"/>
        <v>4.8611111111111063E-2</v>
      </c>
      <c r="F101" s="30"/>
      <c r="G101" s="22"/>
      <c r="H101" s="6">
        <f t="shared" si="23"/>
        <v>4.7916666666666621E-2</v>
      </c>
      <c r="I101" s="7" t="s">
        <v>1</v>
      </c>
      <c r="J101" s="8">
        <f t="shared" si="15"/>
        <v>4.8611111111111063E-2</v>
      </c>
      <c r="K101" s="30"/>
      <c r="M101" s="200"/>
      <c r="N101" s="104">
        <f t="shared" si="24"/>
        <v>4.7916666666666621E-2</v>
      </c>
      <c r="O101" s="49" t="s">
        <v>1</v>
      </c>
      <c r="P101" s="50">
        <f t="shared" si="16"/>
        <v>4.8611111111111063E-2</v>
      </c>
      <c r="Q101" s="57"/>
      <c r="Y101" s="48">
        <f t="shared" si="25"/>
        <v>4.7916666666666621E-2</v>
      </c>
      <c r="Z101" s="49" t="s">
        <v>1</v>
      </c>
      <c r="AA101" s="50">
        <f t="shared" si="17"/>
        <v>4.8611111111111063E-2</v>
      </c>
      <c r="AB101" s="57"/>
      <c r="AC101" s="22"/>
      <c r="AD101" s="6">
        <f t="shared" si="26"/>
        <v>4.7916666666666621E-2</v>
      </c>
      <c r="AE101" s="7" t="s">
        <v>1</v>
      </c>
      <c r="AF101" s="16">
        <f t="shared" si="18"/>
        <v>4.8611111111111063E-2</v>
      </c>
      <c r="AG101" s="108" t="str">
        <f t="shared" si="19"/>
        <v/>
      </c>
      <c r="AH101" s="150"/>
      <c r="AJ101" s="6">
        <f t="shared" si="27"/>
        <v>4.7916666666666621E-2</v>
      </c>
      <c r="AK101" s="7" t="s">
        <v>1</v>
      </c>
      <c r="AL101" s="16">
        <f t="shared" si="20"/>
        <v>4.8611111111111063E-2</v>
      </c>
      <c r="AM101" s="113" t="str">
        <f t="shared" si="21"/>
        <v/>
      </c>
      <c r="AN101" s="82"/>
    </row>
    <row r="102" spans="2:40" x14ac:dyDescent="0.4">
      <c r="B102" s="200"/>
      <c r="C102" s="6">
        <f t="shared" si="22"/>
        <v>4.8611111111111063E-2</v>
      </c>
      <c r="D102" s="7" t="s">
        <v>1</v>
      </c>
      <c r="E102" s="8">
        <f t="shared" si="14"/>
        <v>4.9305555555555505E-2</v>
      </c>
      <c r="F102" s="30"/>
      <c r="G102" s="22"/>
      <c r="H102" s="6">
        <f t="shared" si="23"/>
        <v>4.8611111111111063E-2</v>
      </c>
      <c r="I102" s="7" t="s">
        <v>1</v>
      </c>
      <c r="J102" s="8">
        <f t="shared" si="15"/>
        <v>4.9305555555555505E-2</v>
      </c>
      <c r="K102" s="30"/>
      <c r="M102" s="200"/>
      <c r="N102" s="104">
        <f t="shared" si="24"/>
        <v>4.8611111111111063E-2</v>
      </c>
      <c r="O102" s="49" t="s">
        <v>1</v>
      </c>
      <c r="P102" s="50">
        <f t="shared" si="16"/>
        <v>4.9305555555555505E-2</v>
      </c>
      <c r="Q102" s="57"/>
      <c r="Y102" s="48">
        <f t="shared" si="25"/>
        <v>4.8611111111111063E-2</v>
      </c>
      <c r="Z102" s="49" t="s">
        <v>1</v>
      </c>
      <c r="AA102" s="50">
        <f t="shared" si="17"/>
        <v>4.9305555555555505E-2</v>
      </c>
      <c r="AB102" s="57"/>
      <c r="AC102" s="22"/>
      <c r="AD102" s="6">
        <f t="shared" si="26"/>
        <v>4.8611111111111063E-2</v>
      </c>
      <c r="AE102" s="7" t="s">
        <v>1</v>
      </c>
      <c r="AF102" s="16">
        <f t="shared" si="18"/>
        <v>4.9305555555555505E-2</v>
      </c>
      <c r="AG102" s="108" t="str">
        <f t="shared" si="19"/>
        <v/>
      </c>
      <c r="AH102" s="150"/>
      <c r="AJ102" s="6">
        <f t="shared" si="27"/>
        <v>4.8611111111111063E-2</v>
      </c>
      <c r="AK102" s="7" t="s">
        <v>1</v>
      </c>
      <c r="AL102" s="16">
        <f t="shared" si="20"/>
        <v>4.9305555555555505E-2</v>
      </c>
      <c r="AM102" s="113" t="str">
        <f t="shared" si="21"/>
        <v/>
      </c>
      <c r="AN102" s="82"/>
    </row>
    <row r="103" spans="2:40" x14ac:dyDescent="0.4">
      <c r="B103" s="200"/>
      <c r="C103" s="6">
        <f t="shared" si="22"/>
        <v>4.9305555555555505E-2</v>
      </c>
      <c r="D103" s="7" t="s">
        <v>1</v>
      </c>
      <c r="E103" s="8">
        <f t="shared" si="14"/>
        <v>4.9999999999999947E-2</v>
      </c>
      <c r="F103" s="30"/>
      <c r="G103" s="22"/>
      <c r="H103" s="6">
        <f t="shared" si="23"/>
        <v>4.9305555555555505E-2</v>
      </c>
      <c r="I103" s="7" t="s">
        <v>1</v>
      </c>
      <c r="J103" s="8">
        <f t="shared" si="15"/>
        <v>4.9999999999999947E-2</v>
      </c>
      <c r="K103" s="30"/>
      <c r="M103" s="200"/>
      <c r="N103" s="104">
        <f t="shared" si="24"/>
        <v>4.9305555555555505E-2</v>
      </c>
      <c r="O103" s="49" t="s">
        <v>1</v>
      </c>
      <c r="P103" s="50">
        <f t="shared" si="16"/>
        <v>4.9999999999999947E-2</v>
      </c>
      <c r="Q103" s="57"/>
      <c r="Y103" s="48">
        <f t="shared" si="25"/>
        <v>4.9305555555555505E-2</v>
      </c>
      <c r="Z103" s="49" t="s">
        <v>1</v>
      </c>
      <c r="AA103" s="50">
        <f t="shared" si="17"/>
        <v>4.9999999999999947E-2</v>
      </c>
      <c r="AB103" s="57"/>
      <c r="AC103" s="22"/>
      <c r="AD103" s="6">
        <f t="shared" si="26"/>
        <v>4.9305555555555505E-2</v>
      </c>
      <c r="AE103" s="7" t="s">
        <v>1</v>
      </c>
      <c r="AF103" s="16">
        <f t="shared" si="18"/>
        <v>4.9999999999999947E-2</v>
      </c>
      <c r="AG103" s="108" t="str">
        <f t="shared" si="19"/>
        <v/>
      </c>
      <c r="AH103" s="150"/>
      <c r="AJ103" s="6">
        <f t="shared" si="27"/>
        <v>4.9305555555555505E-2</v>
      </c>
      <c r="AK103" s="7" t="s">
        <v>1</v>
      </c>
      <c r="AL103" s="16">
        <f t="shared" si="20"/>
        <v>4.9999999999999947E-2</v>
      </c>
      <c r="AM103" s="113" t="str">
        <f t="shared" si="21"/>
        <v/>
      </c>
      <c r="AN103" s="82"/>
    </row>
    <row r="104" spans="2:40" x14ac:dyDescent="0.4">
      <c r="B104" s="200"/>
      <c r="C104" s="6">
        <f t="shared" si="22"/>
        <v>4.9999999999999947E-2</v>
      </c>
      <c r="D104" s="7" t="s">
        <v>1</v>
      </c>
      <c r="E104" s="8">
        <f t="shared" si="14"/>
        <v>5.0694444444444389E-2</v>
      </c>
      <c r="F104" s="30"/>
      <c r="G104" s="22"/>
      <c r="H104" s="6">
        <f t="shared" si="23"/>
        <v>4.9999999999999947E-2</v>
      </c>
      <c r="I104" s="7" t="s">
        <v>1</v>
      </c>
      <c r="J104" s="8">
        <f t="shared" si="15"/>
        <v>5.0694444444444389E-2</v>
      </c>
      <c r="K104" s="30"/>
      <c r="M104" s="200"/>
      <c r="N104" s="104">
        <f t="shared" si="24"/>
        <v>4.9999999999999947E-2</v>
      </c>
      <c r="O104" s="49" t="s">
        <v>1</v>
      </c>
      <c r="P104" s="50">
        <f t="shared" si="16"/>
        <v>5.0694444444444389E-2</v>
      </c>
      <c r="Q104" s="57"/>
      <c r="Y104" s="48">
        <f t="shared" si="25"/>
        <v>4.9999999999999947E-2</v>
      </c>
      <c r="Z104" s="49" t="s">
        <v>1</v>
      </c>
      <c r="AA104" s="50">
        <f t="shared" si="17"/>
        <v>5.0694444444444389E-2</v>
      </c>
      <c r="AB104" s="57"/>
      <c r="AC104" s="22"/>
      <c r="AD104" s="6">
        <f t="shared" si="26"/>
        <v>4.9999999999999947E-2</v>
      </c>
      <c r="AE104" s="7" t="s">
        <v>1</v>
      </c>
      <c r="AF104" s="16">
        <f t="shared" si="18"/>
        <v>5.0694444444444389E-2</v>
      </c>
      <c r="AG104" s="108" t="str">
        <f t="shared" si="19"/>
        <v/>
      </c>
      <c r="AH104" s="150"/>
      <c r="AJ104" s="6">
        <f t="shared" si="27"/>
        <v>4.9999999999999947E-2</v>
      </c>
      <c r="AK104" s="7" t="s">
        <v>1</v>
      </c>
      <c r="AL104" s="16">
        <f t="shared" si="20"/>
        <v>5.0694444444444389E-2</v>
      </c>
      <c r="AM104" s="113" t="str">
        <f t="shared" si="21"/>
        <v/>
      </c>
      <c r="AN104" s="82"/>
    </row>
    <row r="105" spans="2:40" x14ac:dyDescent="0.4">
      <c r="B105" s="200"/>
      <c r="C105" s="6">
        <f t="shared" si="22"/>
        <v>5.0694444444444389E-2</v>
      </c>
      <c r="D105" s="7" t="s">
        <v>1</v>
      </c>
      <c r="E105" s="8">
        <f t="shared" si="14"/>
        <v>5.1388888888888831E-2</v>
      </c>
      <c r="F105" s="30"/>
      <c r="G105" s="22"/>
      <c r="H105" s="6">
        <f t="shared" si="23"/>
        <v>5.0694444444444389E-2</v>
      </c>
      <c r="I105" s="7" t="s">
        <v>1</v>
      </c>
      <c r="J105" s="8">
        <f t="shared" si="15"/>
        <v>5.1388888888888831E-2</v>
      </c>
      <c r="K105" s="30"/>
      <c r="M105" s="200"/>
      <c r="N105" s="104">
        <f t="shared" si="24"/>
        <v>5.0694444444444389E-2</v>
      </c>
      <c r="O105" s="49" t="s">
        <v>1</v>
      </c>
      <c r="P105" s="50">
        <f t="shared" si="16"/>
        <v>5.1388888888888831E-2</v>
      </c>
      <c r="Q105" s="57"/>
      <c r="Y105" s="48">
        <f t="shared" si="25"/>
        <v>5.0694444444444389E-2</v>
      </c>
      <c r="Z105" s="49" t="s">
        <v>1</v>
      </c>
      <c r="AA105" s="50">
        <f t="shared" si="17"/>
        <v>5.1388888888888831E-2</v>
      </c>
      <c r="AB105" s="57"/>
      <c r="AC105" s="22"/>
      <c r="AD105" s="6">
        <f t="shared" si="26"/>
        <v>5.0694444444444389E-2</v>
      </c>
      <c r="AE105" s="7" t="s">
        <v>1</v>
      </c>
      <c r="AF105" s="16">
        <f t="shared" si="18"/>
        <v>5.1388888888888831E-2</v>
      </c>
      <c r="AG105" s="108" t="str">
        <f t="shared" si="19"/>
        <v/>
      </c>
      <c r="AH105" s="150"/>
      <c r="AJ105" s="6">
        <f t="shared" si="27"/>
        <v>5.0694444444444389E-2</v>
      </c>
      <c r="AK105" s="7" t="s">
        <v>1</v>
      </c>
      <c r="AL105" s="16">
        <f t="shared" si="20"/>
        <v>5.1388888888888831E-2</v>
      </c>
      <c r="AM105" s="113" t="str">
        <f t="shared" si="21"/>
        <v/>
      </c>
      <c r="AN105" s="82"/>
    </row>
    <row r="106" spans="2:40" x14ac:dyDescent="0.4">
      <c r="B106" s="200"/>
      <c r="C106" s="6">
        <f t="shared" si="22"/>
        <v>5.1388888888888831E-2</v>
      </c>
      <c r="D106" s="7" t="s">
        <v>1</v>
      </c>
      <c r="E106" s="8">
        <f t="shared" si="14"/>
        <v>5.2083333333333273E-2</v>
      </c>
      <c r="F106" s="30"/>
      <c r="G106" s="22"/>
      <c r="H106" s="6">
        <f t="shared" si="23"/>
        <v>5.1388888888888831E-2</v>
      </c>
      <c r="I106" s="7" t="s">
        <v>1</v>
      </c>
      <c r="J106" s="8">
        <f t="shared" si="15"/>
        <v>5.2083333333333273E-2</v>
      </c>
      <c r="K106" s="30"/>
      <c r="M106" s="200"/>
      <c r="N106" s="104">
        <f t="shared" si="24"/>
        <v>5.1388888888888831E-2</v>
      </c>
      <c r="O106" s="49" t="s">
        <v>1</v>
      </c>
      <c r="P106" s="50">
        <f t="shared" si="16"/>
        <v>5.2083333333333273E-2</v>
      </c>
      <c r="Q106" s="57"/>
      <c r="Y106" s="48">
        <f t="shared" si="25"/>
        <v>5.1388888888888831E-2</v>
      </c>
      <c r="Z106" s="49" t="s">
        <v>1</v>
      </c>
      <c r="AA106" s="50">
        <f t="shared" si="17"/>
        <v>5.2083333333333273E-2</v>
      </c>
      <c r="AB106" s="57"/>
      <c r="AC106" s="22"/>
      <c r="AD106" s="6">
        <f t="shared" si="26"/>
        <v>5.1388888888888831E-2</v>
      </c>
      <c r="AE106" s="7" t="s">
        <v>1</v>
      </c>
      <c r="AF106" s="16">
        <f t="shared" si="18"/>
        <v>5.2083333333333273E-2</v>
      </c>
      <c r="AG106" s="108" t="str">
        <f t="shared" si="19"/>
        <v/>
      </c>
      <c r="AH106" s="151"/>
      <c r="AJ106" s="6">
        <f t="shared" si="27"/>
        <v>5.1388888888888831E-2</v>
      </c>
      <c r="AK106" s="7" t="s">
        <v>1</v>
      </c>
      <c r="AL106" s="16">
        <f t="shared" si="20"/>
        <v>5.2083333333333273E-2</v>
      </c>
      <c r="AM106" s="113" t="str">
        <f t="shared" si="21"/>
        <v/>
      </c>
      <c r="AN106" s="82"/>
    </row>
    <row r="107" spans="2:40" x14ac:dyDescent="0.4">
      <c r="B107" s="200"/>
      <c r="C107" s="6">
        <f t="shared" si="22"/>
        <v>5.2083333333333273E-2</v>
      </c>
      <c r="D107" s="7" t="s">
        <v>1</v>
      </c>
      <c r="E107" s="8">
        <f t="shared" si="14"/>
        <v>5.2777777777777715E-2</v>
      </c>
      <c r="F107" s="30"/>
      <c r="G107" s="22"/>
      <c r="H107" s="6">
        <f t="shared" si="23"/>
        <v>5.2083333333333273E-2</v>
      </c>
      <c r="I107" s="7" t="s">
        <v>1</v>
      </c>
      <c r="J107" s="8">
        <f t="shared" si="15"/>
        <v>5.2777777777777715E-2</v>
      </c>
      <c r="K107" s="30"/>
      <c r="M107" s="200"/>
      <c r="N107" s="104">
        <f t="shared" si="24"/>
        <v>5.2083333333333273E-2</v>
      </c>
      <c r="O107" s="49" t="s">
        <v>1</v>
      </c>
      <c r="P107" s="50">
        <f t="shared" si="16"/>
        <v>5.2777777777777715E-2</v>
      </c>
      <c r="Q107" s="57"/>
      <c r="Y107" s="48">
        <f t="shared" si="25"/>
        <v>5.2083333333333273E-2</v>
      </c>
      <c r="Z107" s="49" t="s">
        <v>1</v>
      </c>
      <c r="AA107" s="50">
        <f t="shared" si="17"/>
        <v>5.2777777777777715E-2</v>
      </c>
      <c r="AB107" s="57"/>
      <c r="AC107" s="22"/>
      <c r="AD107" s="6">
        <f t="shared" si="26"/>
        <v>5.2083333333333273E-2</v>
      </c>
      <c r="AE107" s="7" t="s">
        <v>1</v>
      </c>
      <c r="AF107" s="16">
        <f t="shared" si="18"/>
        <v>5.2777777777777715E-2</v>
      </c>
      <c r="AG107" s="108" t="str">
        <f t="shared" si="19"/>
        <v/>
      </c>
      <c r="AH107" s="83"/>
      <c r="AJ107" s="6">
        <f t="shared" si="27"/>
        <v>5.2083333333333273E-2</v>
      </c>
      <c r="AK107" s="7" t="s">
        <v>1</v>
      </c>
      <c r="AL107" s="16">
        <f t="shared" si="20"/>
        <v>5.2777777777777715E-2</v>
      </c>
      <c r="AM107" s="113" t="str">
        <f t="shared" si="21"/>
        <v/>
      </c>
      <c r="AN107" s="82"/>
    </row>
    <row r="108" spans="2:40" x14ac:dyDescent="0.4">
      <c r="B108" s="200"/>
      <c r="C108" s="6">
        <f t="shared" si="22"/>
        <v>5.2777777777777715E-2</v>
      </c>
      <c r="D108" s="7" t="s">
        <v>1</v>
      </c>
      <c r="E108" s="8">
        <f t="shared" si="14"/>
        <v>5.3472222222222157E-2</v>
      </c>
      <c r="F108" s="30"/>
      <c r="G108" s="22"/>
      <c r="H108" s="6">
        <f t="shared" si="23"/>
        <v>5.2777777777777715E-2</v>
      </c>
      <c r="I108" s="7" t="s">
        <v>1</v>
      </c>
      <c r="J108" s="8">
        <f t="shared" si="15"/>
        <v>5.3472222222222157E-2</v>
      </c>
      <c r="K108" s="30"/>
      <c r="M108" s="200"/>
      <c r="N108" s="104">
        <f t="shared" si="24"/>
        <v>5.2777777777777715E-2</v>
      </c>
      <c r="O108" s="49" t="s">
        <v>1</v>
      </c>
      <c r="P108" s="50">
        <f t="shared" si="16"/>
        <v>5.3472222222222157E-2</v>
      </c>
      <c r="Q108" s="57"/>
      <c r="Y108" s="48">
        <f t="shared" si="25"/>
        <v>5.2777777777777715E-2</v>
      </c>
      <c r="Z108" s="49" t="s">
        <v>1</v>
      </c>
      <c r="AA108" s="50">
        <f t="shared" si="17"/>
        <v>5.3472222222222157E-2</v>
      </c>
      <c r="AB108" s="57"/>
      <c r="AC108" s="22"/>
      <c r="AD108" s="6">
        <f t="shared" si="26"/>
        <v>5.2777777777777715E-2</v>
      </c>
      <c r="AE108" s="7" t="s">
        <v>1</v>
      </c>
      <c r="AF108" s="16">
        <f t="shared" si="18"/>
        <v>5.3472222222222157E-2</v>
      </c>
      <c r="AG108" s="108" t="str">
        <f t="shared" si="19"/>
        <v/>
      </c>
      <c r="AH108" s="84"/>
      <c r="AJ108" s="6">
        <f t="shared" si="27"/>
        <v>5.2777777777777715E-2</v>
      </c>
      <c r="AK108" s="7" t="s">
        <v>1</v>
      </c>
      <c r="AL108" s="16">
        <f t="shared" si="20"/>
        <v>5.3472222222222157E-2</v>
      </c>
      <c r="AM108" s="113" t="str">
        <f t="shared" si="21"/>
        <v/>
      </c>
      <c r="AN108" s="82"/>
    </row>
    <row r="109" spans="2:40" x14ac:dyDescent="0.4">
      <c r="B109" s="200"/>
      <c r="C109" s="6">
        <f t="shared" si="22"/>
        <v>5.3472222222222157E-2</v>
      </c>
      <c r="D109" s="7" t="s">
        <v>1</v>
      </c>
      <c r="E109" s="8">
        <f t="shared" si="14"/>
        <v>5.4166666666666599E-2</v>
      </c>
      <c r="F109" s="30"/>
      <c r="G109" s="22"/>
      <c r="H109" s="6">
        <f t="shared" si="23"/>
        <v>5.3472222222222157E-2</v>
      </c>
      <c r="I109" s="7" t="s">
        <v>1</v>
      </c>
      <c r="J109" s="8">
        <f t="shared" si="15"/>
        <v>5.4166666666666599E-2</v>
      </c>
      <c r="K109" s="30"/>
      <c r="M109" s="200"/>
      <c r="N109" s="104">
        <f t="shared" si="24"/>
        <v>5.3472222222222157E-2</v>
      </c>
      <c r="O109" s="49" t="s">
        <v>1</v>
      </c>
      <c r="P109" s="50">
        <f t="shared" si="16"/>
        <v>5.4166666666666599E-2</v>
      </c>
      <c r="Q109" s="57"/>
      <c r="Y109" s="48">
        <f t="shared" si="25"/>
        <v>5.3472222222222157E-2</v>
      </c>
      <c r="Z109" s="49" t="s">
        <v>1</v>
      </c>
      <c r="AA109" s="50">
        <f t="shared" si="17"/>
        <v>5.4166666666666599E-2</v>
      </c>
      <c r="AB109" s="57"/>
      <c r="AC109" s="22"/>
      <c r="AD109" s="6">
        <f t="shared" si="26"/>
        <v>5.3472222222222157E-2</v>
      </c>
      <c r="AE109" s="7" t="s">
        <v>1</v>
      </c>
      <c r="AF109" s="16">
        <f t="shared" si="18"/>
        <v>5.4166666666666599E-2</v>
      </c>
      <c r="AG109" s="108" t="str">
        <f t="shared" si="19"/>
        <v/>
      </c>
      <c r="AH109" s="84"/>
      <c r="AJ109" s="6">
        <f t="shared" si="27"/>
        <v>5.3472222222222157E-2</v>
      </c>
      <c r="AK109" s="7" t="s">
        <v>1</v>
      </c>
      <c r="AL109" s="16">
        <f t="shared" si="20"/>
        <v>5.4166666666666599E-2</v>
      </c>
      <c r="AM109" s="113" t="str">
        <f t="shared" si="21"/>
        <v/>
      </c>
      <c r="AN109" s="82"/>
    </row>
    <row r="110" spans="2:40" x14ac:dyDescent="0.4">
      <c r="B110" s="200"/>
      <c r="C110" s="6">
        <f t="shared" si="22"/>
        <v>5.4166666666666599E-2</v>
      </c>
      <c r="D110" s="7" t="s">
        <v>1</v>
      </c>
      <c r="E110" s="8">
        <f t="shared" si="14"/>
        <v>5.4861111111111041E-2</v>
      </c>
      <c r="F110" s="30"/>
      <c r="G110" s="22"/>
      <c r="H110" s="6">
        <f t="shared" si="23"/>
        <v>5.4166666666666599E-2</v>
      </c>
      <c r="I110" s="7" t="s">
        <v>1</v>
      </c>
      <c r="J110" s="8">
        <f t="shared" si="15"/>
        <v>5.4861111111111041E-2</v>
      </c>
      <c r="K110" s="30"/>
      <c r="M110" s="200"/>
      <c r="N110" s="104">
        <f t="shared" si="24"/>
        <v>5.4166666666666599E-2</v>
      </c>
      <c r="O110" s="49" t="s">
        <v>1</v>
      </c>
      <c r="P110" s="50">
        <f t="shared" si="16"/>
        <v>5.4861111111111041E-2</v>
      </c>
      <c r="Q110" s="57"/>
      <c r="Y110" s="48">
        <f t="shared" si="25"/>
        <v>5.4166666666666599E-2</v>
      </c>
      <c r="Z110" s="49" t="s">
        <v>1</v>
      </c>
      <c r="AA110" s="50">
        <f t="shared" si="17"/>
        <v>5.4861111111111041E-2</v>
      </c>
      <c r="AB110" s="57"/>
      <c r="AC110" s="22"/>
      <c r="AD110" s="6">
        <f t="shared" si="26"/>
        <v>5.4166666666666599E-2</v>
      </c>
      <c r="AE110" s="7" t="s">
        <v>1</v>
      </c>
      <c r="AF110" s="16">
        <f t="shared" si="18"/>
        <v>5.4861111111111041E-2</v>
      </c>
      <c r="AG110" s="108" t="str">
        <f t="shared" si="19"/>
        <v/>
      </c>
      <c r="AH110" s="84"/>
      <c r="AJ110" s="6">
        <f t="shared" si="27"/>
        <v>5.4166666666666599E-2</v>
      </c>
      <c r="AK110" s="7" t="s">
        <v>1</v>
      </c>
      <c r="AL110" s="16">
        <f t="shared" si="20"/>
        <v>5.4861111111111041E-2</v>
      </c>
      <c r="AM110" s="113" t="str">
        <f t="shared" si="21"/>
        <v/>
      </c>
      <c r="AN110" s="82"/>
    </row>
    <row r="111" spans="2:40" x14ac:dyDescent="0.4">
      <c r="B111" s="200"/>
      <c r="C111" s="6">
        <f t="shared" si="22"/>
        <v>5.4861111111111041E-2</v>
      </c>
      <c r="D111" s="7" t="s">
        <v>1</v>
      </c>
      <c r="E111" s="8">
        <f t="shared" si="14"/>
        <v>5.5555555555555483E-2</v>
      </c>
      <c r="F111" s="30"/>
      <c r="G111" s="22"/>
      <c r="H111" s="6">
        <f t="shared" si="23"/>
        <v>5.4861111111111041E-2</v>
      </c>
      <c r="I111" s="7" t="s">
        <v>1</v>
      </c>
      <c r="J111" s="8">
        <f t="shared" si="15"/>
        <v>5.5555555555555483E-2</v>
      </c>
      <c r="K111" s="30"/>
      <c r="M111" s="200"/>
      <c r="N111" s="104">
        <f t="shared" si="24"/>
        <v>5.4861111111111041E-2</v>
      </c>
      <c r="O111" s="49" t="s">
        <v>1</v>
      </c>
      <c r="P111" s="50">
        <f t="shared" si="16"/>
        <v>5.5555555555555483E-2</v>
      </c>
      <c r="Q111" s="57"/>
      <c r="Y111" s="48">
        <f t="shared" si="25"/>
        <v>5.4861111111111041E-2</v>
      </c>
      <c r="Z111" s="49" t="s">
        <v>1</v>
      </c>
      <c r="AA111" s="50">
        <f t="shared" si="17"/>
        <v>5.5555555555555483E-2</v>
      </c>
      <c r="AB111" s="57"/>
      <c r="AC111" s="22"/>
      <c r="AD111" s="6">
        <f t="shared" si="26"/>
        <v>5.4861111111111041E-2</v>
      </c>
      <c r="AE111" s="7" t="s">
        <v>1</v>
      </c>
      <c r="AF111" s="16">
        <f t="shared" si="18"/>
        <v>5.5555555555555483E-2</v>
      </c>
      <c r="AG111" s="108" t="str">
        <f t="shared" si="19"/>
        <v/>
      </c>
      <c r="AH111" s="84"/>
      <c r="AJ111" s="6">
        <f t="shared" si="27"/>
        <v>5.4861111111111041E-2</v>
      </c>
      <c r="AK111" s="7" t="s">
        <v>1</v>
      </c>
      <c r="AL111" s="16">
        <f t="shared" si="20"/>
        <v>5.5555555555555483E-2</v>
      </c>
      <c r="AM111" s="113" t="str">
        <f t="shared" si="21"/>
        <v/>
      </c>
      <c r="AN111" s="82"/>
    </row>
    <row r="112" spans="2:40" x14ac:dyDescent="0.4">
      <c r="B112" s="200"/>
      <c r="C112" s="6">
        <f t="shared" si="22"/>
        <v>5.5555555555555483E-2</v>
      </c>
      <c r="D112" s="7" t="s">
        <v>1</v>
      </c>
      <c r="E112" s="8">
        <f t="shared" si="14"/>
        <v>5.6249999999999925E-2</v>
      </c>
      <c r="F112" s="30"/>
      <c r="G112" s="22"/>
      <c r="H112" s="6">
        <f t="shared" si="23"/>
        <v>5.5555555555555483E-2</v>
      </c>
      <c r="I112" s="7" t="s">
        <v>1</v>
      </c>
      <c r="J112" s="8">
        <f t="shared" si="15"/>
        <v>5.6249999999999925E-2</v>
      </c>
      <c r="K112" s="30"/>
      <c r="M112" s="200"/>
      <c r="N112" s="104">
        <f t="shared" si="24"/>
        <v>5.5555555555555483E-2</v>
      </c>
      <c r="O112" s="49" t="s">
        <v>1</v>
      </c>
      <c r="P112" s="50">
        <f t="shared" si="16"/>
        <v>5.6249999999999925E-2</v>
      </c>
      <c r="Q112" s="57"/>
      <c r="Y112" s="48">
        <f t="shared" si="25"/>
        <v>5.5555555555555483E-2</v>
      </c>
      <c r="Z112" s="49" t="s">
        <v>1</v>
      </c>
      <c r="AA112" s="50">
        <f t="shared" si="17"/>
        <v>5.6249999999999925E-2</v>
      </c>
      <c r="AB112" s="57"/>
      <c r="AC112" s="22"/>
      <c r="AD112" s="6">
        <f t="shared" si="26"/>
        <v>5.5555555555555483E-2</v>
      </c>
      <c r="AE112" s="7" t="s">
        <v>1</v>
      </c>
      <c r="AF112" s="16">
        <f t="shared" si="18"/>
        <v>5.6249999999999925E-2</v>
      </c>
      <c r="AG112" s="108" t="str">
        <f t="shared" si="19"/>
        <v/>
      </c>
      <c r="AH112" s="84"/>
      <c r="AJ112" s="6">
        <f t="shared" si="27"/>
        <v>5.5555555555555483E-2</v>
      </c>
      <c r="AK112" s="7" t="s">
        <v>1</v>
      </c>
      <c r="AL112" s="16">
        <f t="shared" si="20"/>
        <v>5.6249999999999925E-2</v>
      </c>
      <c r="AM112" s="113" t="str">
        <f t="shared" si="21"/>
        <v/>
      </c>
      <c r="AN112" s="82"/>
    </row>
    <row r="113" spans="2:40" x14ac:dyDescent="0.4">
      <c r="B113" s="200"/>
      <c r="C113" s="6">
        <f t="shared" si="22"/>
        <v>5.6249999999999925E-2</v>
      </c>
      <c r="D113" s="7" t="s">
        <v>1</v>
      </c>
      <c r="E113" s="8">
        <f t="shared" si="14"/>
        <v>5.6944444444444367E-2</v>
      </c>
      <c r="F113" s="30"/>
      <c r="G113" s="22"/>
      <c r="H113" s="6">
        <f t="shared" si="23"/>
        <v>5.6249999999999925E-2</v>
      </c>
      <c r="I113" s="7" t="s">
        <v>1</v>
      </c>
      <c r="J113" s="8">
        <f t="shared" si="15"/>
        <v>5.6944444444444367E-2</v>
      </c>
      <c r="K113" s="30"/>
      <c r="M113" s="200"/>
      <c r="N113" s="104">
        <f t="shared" si="24"/>
        <v>5.6249999999999925E-2</v>
      </c>
      <c r="O113" s="49" t="s">
        <v>1</v>
      </c>
      <c r="P113" s="50">
        <f t="shared" si="16"/>
        <v>5.6944444444444367E-2</v>
      </c>
      <c r="Q113" s="57"/>
      <c r="Y113" s="48">
        <f t="shared" si="25"/>
        <v>5.6249999999999925E-2</v>
      </c>
      <c r="Z113" s="49" t="s">
        <v>1</v>
      </c>
      <c r="AA113" s="50">
        <f t="shared" si="17"/>
        <v>5.6944444444444367E-2</v>
      </c>
      <c r="AB113" s="57"/>
      <c r="AC113" s="22"/>
      <c r="AD113" s="6">
        <f t="shared" si="26"/>
        <v>5.6249999999999925E-2</v>
      </c>
      <c r="AE113" s="7" t="s">
        <v>1</v>
      </c>
      <c r="AF113" s="16">
        <f t="shared" si="18"/>
        <v>5.6944444444444367E-2</v>
      </c>
      <c r="AG113" s="108" t="str">
        <f t="shared" si="19"/>
        <v/>
      </c>
      <c r="AH113" s="84"/>
      <c r="AJ113" s="6">
        <f t="shared" si="27"/>
        <v>5.6249999999999925E-2</v>
      </c>
      <c r="AK113" s="7" t="s">
        <v>1</v>
      </c>
      <c r="AL113" s="16">
        <f t="shared" si="20"/>
        <v>5.6944444444444367E-2</v>
      </c>
      <c r="AM113" s="113" t="str">
        <f t="shared" si="21"/>
        <v/>
      </c>
      <c r="AN113" s="82"/>
    </row>
    <row r="114" spans="2:40" x14ac:dyDescent="0.4">
      <c r="B114" s="200"/>
      <c r="C114" s="6">
        <f t="shared" si="22"/>
        <v>5.6944444444444367E-2</v>
      </c>
      <c r="D114" s="7" t="s">
        <v>1</v>
      </c>
      <c r="E114" s="8">
        <f t="shared" si="14"/>
        <v>5.7638888888888809E-2</v>
      </c>
      <c r="F114" s="30"/>
      <c r="G114" s="22"/>
      <c r="H114" s="6">
        <f t="shared" si="23"/>
        <v>5.6944444444444367E-2</v>
      </c>
      <c r="I114" s="7" t="s">
        <v>1</v>
      </c>
      <c r="J114" s="8">
        <f t="shared" si="15"/>
        <v>5.7638888888888809E-2</v>
      </c>
      <c r="K114" s="30"/>
      <c r="M114" s="200"/>
      <c r="N114" s="104">
        <f t="shared" si="24"/>
        <v>5.6944444444444367E-2</v>
      </c>
      <c r="O114" s="49" t="s">
        <v>1</v>
      </c>
      <c r="P114" s="50">
        <f t="shared" si="16"/>
        <v>5.7638888888888809E-2</v>
      </c>
      <c r="Q114" s="57"/>
      <c r="Y114" s="48">
        <f t="shared" si="25"/>
        <v>5.6944444444444367E-2</v>
      </c>
      <c r="Z114" s="49" t="s">
        <v>1</v>
      </c>
      <c r="AA114" s="50">
        <f t="shared" si="17"/>
        <v>5.7638888888888809E-2</v>
      </c>
      <c r="AB114" s="57"/>
      <c r="AC114" s="22"/>
      <c r="AD114" s="6">
        <f t="shared" si="26"/>
        <v>5.6944444444444367E-2</v>
      </c>
      <c r="AE114" s="7" t="s">
        <v>1</v>
      </c>
      <c r="AF114" s="16">
        <f t="shared" si="18"/>
        <v>5.7638888888888809E-2</v>
      </c>
      <c r="AG114" s="108" t="str">
        <f t="shared" si="19"/>
        <v/>
      </c>
      <c r="AH114" s="84"/>
      <c r="AJ114" s="6">
        <f t="shared" si="27"/>
        <v>5.6944444444444367E-2</v>
      </c>
      <c r="AK114" s="7" t="s">
        <v>1</v>
      </c>
      <c r="AL114" s="16">
        <f t="shared" si="20"/>
        <v>5.7638888888888809E-2</v>
      </c>
      <c r="AM114" s="113" t="str">
        <f t="shared" si="21"/>
        <v/>
      </c>
      <c r="AN114" s="82"/>
    </row>
    <row r="115" spans="2:40" x14ac:dyDescent="0.4">
      <c r="B115" s="200"/>
      <c r="C115" s="6">
        <f t="shared" ref="C115:C121" si="28">E114</f>
        <v>5.7638888888888809E-2</v>
      </c>
      <c r="D115" s="7" t="s">
        <v>1</v>
      </c>
      <c r="E115" s="8">
        <f t="shared" ref="E115:E121" si="29">C115+TIME(0,1,0)</f>
        <v>5.8333333333333251E-2</v>
      </c>
      <c r="F115" s="30"/>
      <c r="G115" s="22"/>
      <c r="H115" s="6">
        <f t="shared" si="23"/>
        <v>5.7638888888888809E-2</v>
      </c>
      <c r="I115" s="7" t="s">
        <v>1</v>
      </c>
      <c r="J115" s="8">
        <f t="shared" si="15"/>
        <v>5.8333333333333251E-2</v>
      </c>
      <c r="K115" s="30"/>
      <c r="M115" s="200"/>
      <c r="N115" s="104">
        <f t="shared" si="24"/>
        <v>5.7638888888888809E-2</v>
      </c>
      <c r="O115" s="49" t="s">
        <v>1</v>
      </c>
      <c r="P115" s="50">
        <f t="shared" si="16"/>
        <v>5.8333333333333251E-2</v>
      </c>
      <c r="Q115" s="57"/>
      <c r="Y115" s="48">
        <f t="shared" si="25"/>
        <v>5.7638888888888809E-2</v>
      </c>
      <c r="Z115" s="49" t="s">
        <v>1</v>
      </c>
      <c r="AA115" s="50">
        <f t="shared" si="17"/>
        <v>5.8333333333333251E-2</v>
      </c>
      <c r="AB115" s="57"/>
      <c r="AC115" s="22"/>
      <c r="AD115" s="6">
        <f t="shared" ref="AD115:AD121" si="30">AF114</f>
        <v>5.7638888888888809E-2</v>
      </c>
      <c r="AE115" s="7" t="s">
        <v>1</v>
      </c>
      <c r="AF115" s="16">
        <f t="shared" ref="AF115:AF121" si="31">AD115+TIME(0,1,0)</f>
        <v>5.8333333333333251E-2</v>
      </c>
      <c r="AG115" s="108" t="str">
        <f t="shared" si="19"/>
        <v/>
      </c>
      <c r="AH115" s="84"/>
      <c r="AJ115" s="6">
        <f t="shared" si="27"/>
        <v>5.7638888888888809E-2</v>
      </c>
      <c r="AK115" s="7" t="s">
        <v>1</v>
      </c>
      <c r="AL115" s="16">
        <f t="shared" si="20"/>
        <v>5.8333333333333251E-2</v>
      </c>
      <c r="AM115" s="113" t="str">
        <f t="shared" si="21"/>
        <v/>
      </c>
      <c r="AN115" s="82"/>
    </row>
    <row r="116" spans="2:40" x14ac:dyDescent="0.4">
      <c r="B116" s="200"/>
      <c r="C116" s="6">
        <f t="shared" si="28"/>
        <v>5.8333333333333251E-2</v>
      </c>
      <c r="D116" s="7" t="s">
        <v>1</v>
      </c>
      <c r="E116" s="8">
        <f t="shared" si="29"/>
        <v>5.9027777777777693E-2</v>
      </c>
      <c r="F116" s="30"/>
      <c r="G116" s="22"/>
      <c r="H116" s="6">
        <f t="shared" ref="H116:H121" si="32">J115</f>
        <v>5.8333333333333251E-2</v>
      </c>
      <c r="I116" s="7" t="s">
        <v>1</v>
      </c>
      <c r="J116" s="8">
        <f t="shared" ref="J116:J121" si="33">H116+TIME(0,1,0)</f>
        <v>5.9027777777777693E-2</v>
      </c>
      <c r="K116" s="30"/>
      <c r="M116" s="200"/>
      <c r="N116" s="104">
        <f t="shared" ref="N116:N121" si="34">P115</f>
        <v>5.8333333333333251E-2</v>
      </c>
      <c r="O116" s="49" t="s">
        <v>1</v>
      </c>
      <c r="P116" s="50">
        <f t="shared" ref="P116:P121" si="35">N116+TIME(0,1,0)</f>
        <v>5.9027777777777693E-2</v>
      </c>
      <c r="Q116" s="57"/>
      <c r="Y116" s="48">
        <f t="shared" ref="Y116:Y121" si="36">AA115</f>
        <v>5.8333333333333251E-2</v>
      </c>
      <c r="Z116" s="49" t="s">
        <v>1</v>
      </c>
      <c r="AA116" s="50">
        <f t="shared" ref="AA116:AA121" si="37">Y116+TIME(0,1,0)</f>
        <v>5.9027777777777693E-2</v>
      </c>
      <c r="AB116" s="57"/>
      <c r="AC116" s="22"/>
      <c r="AD116" s="6">
        <f t="shared" si="30"/>
        <v>5.8333333333333251E-2</v>
      </c>
      <c r="AE116" s="7" t="s">
        <v>1</v>
      </c>
      <c r="AF116" s="16">
        <f t="shared" si="31"/>
        <v>5.9027777777777693E-2</v>
      </c>
      <c r="AG116" s="108" t="str">
        <f t="shared" si="19"/>
        <v/>
      </c>
      <c r="AH116" s="84"/>
      <c r="AJ116" s="6">
        <f t="shared" ref="AJ116:AJ121" si="38">AL115</f>
        <v>5.8333333333333251E-2</v>
      </c>
      <c r="AK116" s="7" t="s">
        <v>1</v>
      </c>
      <c r="AL116" s="16">
        <f t="shared" ref="AL116:AL121" si="39">AJ116+TIME(0,1,0)</f>
        <v>5.9027777777777693E-2</v>
      </c>
      <c r="AM116" s="113" t="str">
        <f t="shared" si="21"/>
        <v/>
      </c>
      <c r="AN116" s="82"/>
    </row>
    <row r="117" spans="2:40" x14ac:dyDescent="0.4">
      <c r="B117" s="200"/>
      <c r="C117" s="6">
        <f t="shared" si="28"/>
        <v>5.9027777777777693E-2</v>
      </c>
      <c r="D117" s="7" t="s">
        <v>1</v>
      </c>
      <c r="E117" s="8">
        <f t="shared" si="29"/>
        <v>5.9722222222222135E-2</v>
      </c>
      <c r="F117" s="30"/>
      <c r="G117" s="22"/>
      <c r="H117" s="6">
        <f t="shared" si="32"/>
        <v>5.9027777777777693E-2</v>
      </c>
      <c r="I117" s="7" t="s">
        <v>1</v>
      </c>
      <c r="J117" s="8">
        <f t="shared" si="33"/>
        <v>5.9722222222222135E-2</v>
      </c>
      <c r="K117" s="30"/>
      <c r="M117" s="200"/>
      <c r="N117" s="104">
        <f t="shared" si="34"/>
        <v>5.9027777777777693E-2</v>
      </c>
      <c r="O117" s="49" t="s">
        <v>1</v>
      </c>
      <c r="P117" s="50">
        <f t="shared" si="35"/>
        <v>5.9722222222222135E-2</v>
      </c>
      <c r="Q117" s="57"/>
      <c r="Y117" s="48">
        <f t="shared" si="36"/>
        <v>5.9027777777777693E-2</v>
      </c>
      <c r="Z117" s="49" t="s">
        <v>1</v>
      </c>
      <c r="AA117" s="50">
        <f t="shared" si="37"/>
        <v>5.9722222222222135E-2</v>
      </c>
      <c r="AB117" s="57"/>
      <c r="AC117" s="22"/>
      <c r="AD117" s="6">
        <f t="shared" si="30"/>
        <v>5.9027777777777693E-2</v>
      </c>
      <c r="AE117" s="7" t="s">
        <v>1</v>
      </c>
      <c r="AF117" s="16">
        <f t="shared" si="31"/>
        <v>5.9722222222222135E-2</v>
      </c>
      <c r="AG117" s="108" t="str">
        <f t="shared" si="19"/>
        <v/>
      </c>
      <c r="AH117" s="84"/>
      <c r="AJ117" s="6">
        <f t="shared" si="38"/>
        <v>5.9027777777777693E-2</v>
      </c>
      <c r="AK117" s="7" t="s">
        <v>1</v>
      </c>
      <c r="AL117" s="16">
        <f t="shared" si="39"/>
        <v>5.9722222222222135E-2</v>
      </c>
      <c r="AM117" s="113" t="str">
        <f t="shared" si="21"/>
        <v/>
      </c>
      <c r="AN117" s="82"/>
    </row>
    <row r="118" spans="2:40" x14ac:dyDescent="0.4">
      <c r="B118" s="200"/>
      <c r="C118" s="6">
        <f t="shared" si="28"/>
        <v>5.9722222222222135E-2</v>
      </c>
      <c r="D118" s="7" t="s">
        <v>1</v>
      </c>
      <c r="E118" s="8">
        <f t="shared" si="29"/>
        <v>6.0416666666666577E-2</v>
      </c>
      <c r="F118" s="30"/>
      <c r="G118" s="22"/>
      <c r="H118" s="6">
        <f t="shared" si="32"/>
        <v>5.9722222222222135E-2</v>
      </c>
      <c r="I118" s="7" t="s">
        <v>1</v>
      </c>
      <c r="J118" s="8">
        <f t="shared" si="33"/>
        <v>6.0416666666666577E-2</v>
      </c>
      <c r="K118" s="30"/>
      <c r="M118" s="200"/>
      <c r="N118" s="104">
        <f t="shared" si="34"/>
        <v>5.9722222222222135E-2</v>
      </c>
      <c r="O118" s="49" t="s">
        <v>1</v>
      </c>
      <c r="P118" s="50">
        <f t="shared" si="35"/>
        <v>6.0416666666666577E-2</v>
      </c>
      <c r="Q118" s="57"/>
      <c r="Y118" s="48">
        <f t="shared" si="36"/>
        <v>5.9722222222222135E-2</v>
      </c>
      <c r="Z118" s="49" t="s">
        <v>1</v>
      </c>
      <c r="AA118" s="50">
        <f t="shared" si="37"/>
        <v>6.0416666666666577E-2</v>
      </c>
      <c r="AB118" s="57"/>
      <c r="AC118" s="22"/>
      <c r="AD118" s="6">
        <f t="shared" si="30"/>
        <v>5.9722222222222135E-2</v>
      </c>
      <c r="AE118" s="7" t="s">
        <v>1</v>
      </c>
      <c r="AF118" s="16">
        <f t="shared" si="31"/>
        <v>6.0416666666666577E-2</v>
      </c>
      <c r="AG118" s="108" t="str">
        <f t="shared" si="19"/>
        <v/>
      </c>
      <c r="AH118" s="84"/>
      <c r="AJ118" s="6">
        <f t="shared" si="38"/>
        <v>5.9722222222222135E-2</v>
      </c>
      <c r="AK118" s="7" t="s">
        <v>1</v>
      </c>
      <c r="AL118" s="16">
        <f t="shared" si="39"/>
        <v>6.0416666666666577E-2</v>
      </c>
      <c r="AM118" s="113" t="str">
        <f t="shared" si="21"/>
        <v/>
      </c>
      <c r="AN118" s="82"/>
    </row>
    <row r="119" spans="2:40" x14ac:dyDescent="0.4">
      <c r="B119" s="200"/>
      <c r="C119" s="6">
        <f t="shared" si="28"/>
        <v>6.0416666666666577E-2</v>
      </c>
      <c r="D119" s="7" t="s">
        <v>1</v>
      </c>
      <c r="E119" s="8">
        <f t="shared" si="29"/>
        <v>6.1111111111111019E-2</v>
      </c>
      <c r="F119" s="30"/>
      <c r="G119" s="22"/>
      <c r="H119" s="6">
        <f t="shared" si="32"/>
        <v>6.0416666666666577E-2</v>
      </c>
      <c r="I119" s="7" t="s">
        <v>1</v>
      </c>
      <c r="J119" s="8">
        <f t="shared" si="33"/>
        <v>6.1111111111111019E-2</v>
      </c>
      <c r="K119" s="30"/>
      <c r="M119" s="200"/>
      <c r="N119" s="104">
        <f t="shared" si="34"/>
        <v>6.0416666666666577E-2</v>
      </c>
      <c r="O119" s="49" t="s">
        <v>1</v>
      </c>
      <c r="P119" s="50">
        <f t="shared" si="35"/>
        <v>6.1111111111111019E-2</v>
      </c>
      <c r="Q119" s="57"/>
      <c r="Y119" s="48">
        <f t="shared" si="36"/>
        <v>6.0416666666666577E-2</v>
      </c>
      <c r="Z119" s="49" t="s">
        <v>1</v>
      </c>
      <c r="AA119" s="50">
        <f t="shared" si="37"/>
        <v>6.1111111111111019E-2</v>
      </c>
      <c r="AB119" s="57"/>
      <c r="AC119" s="22"/>
      <c r="AD119" s="6">
        <f t="shared" si="30"/>
        <v>6.0416666666666577E-2</v>
      </c>
      <c r="AE119" s="7" t="s">
        <v>1</v>
      </c>
      <c r="AF119" s="16">
        <f t="shared" si="31"/>
        <v>6.1111111111111019E-2</v>
      </c>
      <c r="AG119" s="108" t="str">
        <f t="shared" si="19"/>
        <v/>
      </c>
      <c r="AH119" s="84"/>
      <c r="AJ119" s="6">
        <f t="shared" si="38"/>
        <v>6.0416666666666577E-2</v>
      </c>
      <c r="AK119" s="7" t="s">
        <v>1</v>
      </c>
      <c r="AL119" s="16">
        <f t="shared" si="39"/>
        <v>6.1111111111111019E-2</v>
      </c>
      <c r="AM119" s="113" t="str">
        <f t="shared" si="21"/>
        <v/>
      </c>
      <c r="AN119" s="82"/>
    </row>
    <row r="120" spans="2:40" x14ac:dyDescent="0.4">
      <c r="B120" s="200"/>
      <c r="C120" s="6">
        <f t="shared" si="28"/>
        <v>6.1111111111111019E-2</v>
      </c>
      <c r="D120" s="7" t="s">
        <v>1</v>
      </c>
      <c r="E120" s="8">
        <f t="shared" si="29"/>
        <v>6.1805555555555461E-2</v>
      </c>
      <c r="F120" s="30"/>
      <c r="G120" s="22"/>
      <c r="H120" s="6">
        <f t="shared" si="32"/>
        <v>6.1111111111111019E-2</v>
      </c>
      <c r="I120" s="7" t="s">
        <v>1</v>
      </c>
      <c r="J120" s="8">
        <f t="shared" si="33"/>
        <v>6.1805555555555461E-2</v>
      </c>
      <c r="K120" s="30"/>
      <c r="M120" s="200"/>
      <c r="N120" s="104">
        <f t="shared" si="34"/>
        <v>6.1111111111111019E-2</v>
      </c>
      <c r="O120" s="49" t="s">
        <v>1</v>
      </c>
      <c r="P120" s="50">
        <f t="shared" si="35"/>
        <v>6.1805555555555461E-2</v>
      </c>
      <c r="Q120" s="57"/>
      <c r="Y120" s="48">
        <f t="shared" si="36"/>
        <v>6.1111111111111019E-2</v>
      </c>
      <c r="Z120" s="49" t="s">
        <v>1</v>
      </c>
      <c r="AA120" s="50">
        <f t="shared" si="37"/>
        <v>6.1805555555555461E-2</v>
      </c>
      <c r="AB120" s="57"/>
      <c r="AC120" s="22"/>
      <c r="AD120" s="6">
        <f t="shared" si="30"/>
        <v>6.1111111111111019E-2</v>
      </c>
      <c r="AE120" s="7" t="s">
        <v>1</v>
      </c>
      <c r="AF120" s="16">
        <f t="shared" si="31"/>
        <v>6.1805555555555461E-2</v>
      </c>
      <c r="AG120" s="108" t="str">
        <f t="shared" si="19"/>
        <v/>
      </c>
      <c r="AH120" s="84"/>
      <c r="AJ120" s="6">
        <f t="shared" si="38"/>
        <v>6.1111111111111019E-2</v>
      </c>
      <c r="AK120" s="7" t="s">
        <v>1</v>
      </c>
      <c r="AL120" s="16">
        <f t="shared" si="39"/>
        <v>6.1805555555555461E-2</v>
      </c>
      <c r="AM120" s="113" t="str">
        <f t="shared" si="21"/>
        <v/>
      </c>
      <c r="AN120" s="82"/>
    </row>
    <row r="121" spans="2:40" ht="18.75" customHeight="1" x14ac:dyDescent="0.4">
      <c r="B121" s="201"/>
      <c r="C121" s="9">
        <f t="shared" si="28"/>
        <v>6.1805555555555461E-2</v>
      </c>
      <c r="D121" s="10" t="s">
        <v>1</v>
      </c>
      <c r="E121" s="11">
        <f t="shared" si="29"/>
        <v>6.2499999999999903E-2</v>
      </c>
      <c r="F121" s="31"/>
      <c r="G121" s="22"/>
      <c r="H121" s="9">
        <f t="shared" si="32"/>
        <v>6.1805555555555461E-2</v>
      </c>
      <c r="I121" s="10" t="s">
        <v>1</v>
      </c>
      <c r="J121" s="11">
        <f t="shared" si="33"/>
        <v>6.2499999999999903E-2</v>
      </c>
      <c r="K121" s="31"/>
      <c r="M121" s="201"/>
      <c r="N121" s="105">
        <f t="shared" si="34"/>
        <v>6.1805555555555461E-2</v>
      </c>
      <c r="O121" s="53" t="s">
        <v>1</v>
      </c>
      <c r="P121" s="54">
        <f t="shared" si="35"/>
        <v>6.2499999999999903E-2</v>
      </c>
      <c r="Q121" s="70"/>
      <c r="Y121" s="52">
        <f t="shared" si="36"/>
        <v>6.1805555555555461E-2</v>
      </c>
      <c r="Z121" s="53" t="s">
        <v>1</v>
      </c>
      <c r="AA121" s="54">
        <f t="shared" si="37"/>
        <v>6.2499999999999903E-2</v>
      </c>
      <c r="AB121" s="70"/>
      <c r="AD121" s="9">
        <f t="shared" si="30"/>
        <v>6.1805555555555461E-2</v>
      </c>
      <c r="AE121" s="10" t="s">
        <v>1</v>
      </c>
      <c r="AF121" s="17">
        <f t="shared" si="31"/>
        <v>6.2499999999999903E-2</v>
      </c>
      <c r="AG121" s="111" t="str">
        <f t="shared" si="19"/>
        <v/>
      </c>
      <c r="AH121" s="106"/>
      <c r="AJ121" s="9">
        <f t="shared" si="38"/>
        <v>6.1805555555555461E-2</v>
      </c>
      <c r="AK121" s="10" t="s">
        <v>1</v>
      </c>
      <c r="AL121" s="17">
        <f t="shared" si="39"/>
        <v>6.2499999999999903E-2</v>
      </c>
      <c r="AM121" s="114" t="str">
        <f t="shared" si="21"/>
        <v/>
      </c>
      <c r="AN121" s="101"/>
    </row>
    <row r="122" spans="2:40" x14ac:dyDescent="0.4">
      <c r="G122" s="22"/>
      <c r="H122" s="22"/>
      <c r="I122" s="22"/>
      <c r="J122" s="22"/>
    </row>
    <row r="123" spans="2:40" x14ac:dyDescent="0.4">
      <c r="G123" s="22"/>
      <c r="H123" s="22"/>
      <c r="I123" s="22"/>
      <c r="J123" s="22"/>
    </row>
    <row r="124" spans="2:40" x14ac:dyDescent="0.4">
      <c r="G124" s="22"/>
      <c r="H124" s="22"/>
      <c r="I124" s="22"/>
      <c r="J124" s="22"/>
      <c r="AE124" s="68"/>
    </row>
  </sheetData>
  <mergeCells count="44">
    <mergeCell ref="B92:B121"/>
    <mergeCell ref="M92:M121"/>
    <mergeCell ref="B6:D6"/>
    <mergeCell ref="E6:G6"/>
    <mergeCell ref="B7:D7"/>
    <mergeCell ref="E7:G7"/>
    <mergeCell ref="B8:D8"/>
    <mergeCell ref="E8:G8"/>
    <mergeCell ref="B9:D9"/>
    <mergeCell ref="E9:G9"/>
    <mergeCell ref="B10:D10"/>
    <mergeCell ref="E10:G10"/>
    <mergeCell ref="B11:D11"/>
    <mergeCell ref="E11:G11"/>
    <mergeCell ref="H31:J31"/>
    <mergeCell ref="B12:D12"/>
    <mergeCell ref="B16:D16"/>
    <mergeCell ref="E16:G16"/>
    <mergeCell ref="B31:E31"/>
    <mergeCell ref="E12:G12"/>
    <mergeCell ref="B13:D13"/>
    <mergeCell ref="B14:D14"/>
    <mergeCell ref="E14:G14"/>
    <mergeCell ref="B15:D15"/>
    <mergeCell ref="E15:G15"/>
    <mergeCell ref="M31:P31"/>
    <mergeCell ref="S31:V31"/>
    <mergeCell ref="Y31:AA31"/>
    <mergeCell ref="AD31:AF31"/>
    <mergeCell ref="AJ31:AL31"/>
    <mergeCell ref="AH92:AH106"/>
    <mergeCell ref="AN92:AN96"/>
    <mergeCell ref="V32:V34"/>
    <mergeCell ref="W32:W34"/>
    <mergeCell ref="AH32:AH91"/>
    <mergeCell ref="AN32:AN91"/>
    <mergeCell ref="S39:V41"/>
    <mergeCell ref="W39:W41"/>
    <mergeCell ref="S42:S46"/>
    <mergeCell ref="B32:B91"/>
    <mergeCell ref="M32:M91"/>
    <mergeCell ref="S32:S34"/>
    <mergeCell ref="T32:T34"/>
    <mergeCell ref="U32:U34"/>
  </mergeCells>
  <phoneticPr fontId="1"/>
  <dataValidations count="2">
    <dataValidation type="list" allowBlank="1" showInputMessage="1" showErrorMessage="1" sqref="E16:G16" xr:uid="{00000000-0002-0000-1B00-000000000000}">
      <formula1>$C$22:$C$23</formula1>
    </dataValidation>
    <dataValidation type="list" allowBlank="1" showInputMessage="1" showErrorMessage="1" sqref="E6:G6" xr:uid="{00000000-0002-0000-1B00-000001000000}">
      <formula1>$C$4:$C$5</formula1>
    </dataValidation>
  </dataValidations>
  <pageMargins left="0.39370078740157483" right="0.39370078740157483" top="0.74803149606299213" bottom="0.74803149606299213" header="0.31496062992125984" footer="0.31496062992125984"/>
  <pageSetup paperSize="9" scale="2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pageSetUpPr fitToPage="1"/>
  </sheetPr>
  <dimension ref="A1:AN124"/>
  <sheetViews>
    <sheetView showGridLines="0" tabSelected="1" view="pageBreakPreview" zoomScale="55" zoomScaleNormal="55" zoomScaleSheetLayoutView="55" workbookViewId="0"/>
  </sheetViews>
  <sheetFormatPr defaultColWidth="9" defaultRowHeight="18.75" x14ac:dyDescent="0.4"/>
  <cols>
    <col min="1" max="1" width="2.125" style="19" customWidth="1"/>
    <col min="2" max="2" width="5.625" style="19" customWidth="1"/>
    <col min="3" max="4" width="11.625" style="19" customWidth="1"/>
    <col min="5" max="11" width="9" style="19"/>
    <col min="12" max="12" width="11.125" style="19" customWidth="1"/>
    <col min="13" max="13" width="5.625" style="19" customWidth="1"/>
    <col min="14" max="24" width="11.125" style="19" customWidth="1"/>
    <col min="25" max="25" width="20.625" style="19" customWidth="1"/>
    <col min="26" max="28" width="9" style="19"/>
    <col min="29" max="29" width="15.625" style="19" customWidth="1"/>
    <col min="30" max="30" width="11.125" style="19" customWidth="1"/>
    <col min="31" max="31" width="13.75" style="19" customWidth="1"/>
    <col min="32" max="32" width="6" style="19" customWidth="1"/>
    <col min="33" max="33" width="10.5" style="19" customWidth="1"/>
    <col min="34" max="34" width="9" style="19"/>
    <col min="35" max="35" width="15.625" style="19" customWidth="1"/>
    <col min="36" max="36" width="11.125" style="19" customWidth="1"/>
    <col min="37" max="38" width="9" style="19"/>
    <col min="39" max="39" width="9.875" style="19" customWidth="1"/>
    <col min="40" max="16384" width="9" style="19"/>
  </cols>
  <sheetData>
    <row r="1" spans="2:7" x14ac:dyDescent="0.4">
      <c r="B1" s="22"/>
    </row>
    <row r="2" spans="2:7" x14ac:dyDescent="0.4">
      <c r="B2" s="22" t="s">
        <v>20</v>
      </c>
    </row>
    <row r="3" spans="2:7" ht="24" x14ac:dyDescent="0.4">
      <c r="B3" s="64" t="s">
        <v>75</v>
      </c>
    </row>
    <row r="4" spans="2:7" ht="18" customHeight="1" x14ac:dyDescent="0.4">
      <c r="C4" s="73" t="s">
        <v>52</v>
      </c>
      <c r="D4" s="38" t="s">
        <v>53</v>
      </c>
      <c r="E4" s="22"/>
      <c r="F4" s="22"/>
      <c r="G4" s="22"/>
    </row>
    <row r="5" spans="2:7" ht="18" customHeight="1" x14ac:dyDescent="0.4">
      <c r="C5" s="38" t="s">
        <v>54</v>
      </c>
      <c r="D5" s="22"/>
      <c r="E5" s="22"/>
      <c r="F5" s="22"/>
      <c r="G5" s="22"/>
    </row>
    <row r="6" spans="2:7" ht="36" customHeight="1" x14ac:dyDescent="0.4">
      <c r="B6" s="116" t="s">
        <v>55</v>
      </c>
      <c r="C6" s="117"/>
      <c r="D6" s="118"/>
      <c r="E6" s="171" t="s">
        <v>52</v>
      </c>
      <c r="F6" s="171"/>
      <c r="G6" s="171"/>
    </row>
    <row r="7" spans="2:7" x14ac:dyDescent="0.4">
      <c r="B7" s="137" t="s">
        <v>0</v>
      </c>
      <c r="C7" s="138"/>
      <c r="D7" s="139"/>
      <c r="E7" s="173" t="s">
        <v>10</v>
      </c>
      <c r="F7" s="174"/>
      <c r="G7" s="175"/>
    </row>
    <row r="8" spans="2:7" x14ac:dyDescent="0.4">
      <c r="B8" s="137" t="s">
        <v>3</v>
      </c>
      <c r="C8" s="138"/>
      <c r="D8" s="139"/>
      <c r="E8" s="172" t="s">
        <v>18</v>
      </c>
      <c r="F8" s="172"/>
      <c r="G8" s="172"/>
    </row>
    <row r="9" spans="2:7" x14ac:dyDescent="0.4">
      <c r="B9" s="169" t="s">
        <v>15</v>
      </c>
      <c r="C9" s="120"/>
      <c r="D9" s="121"/>
      <c r="E9" s="173" t="s">
        <v>29</v>
      </c>
      <c r="F9" s="174"/>
      <c r="G9" s="175"/>
    </row>
    <row r="10" spans="2:7" x14ac:dyDescent="0.4">
      <c r="B10" s="130" t="s">
        <v>68</v>
      </c>
      <c r="C10" s="131"/>
      <c r="D10" s="132"/>
      <c r="E10" s="176" t="s">
        <v>71</v>
      </c>
      <c r="F10" s="177"/>
      <c r="G10" s="178"/>
    </row>
    <row r="11" spans="2:7" x14ac:dyDescent="0.4">
      <c r="B11" s="130" t="s">
        <v>5</v>
      </c>
      <c r="C11" s="131"/>
      <c r="D11" s="132"/>
      <c r="E11" s="176">
        <v>500</v>
      </c>
      <c r="F11" s="177"/>
      <c r="G11" s="178"/>
    </row>
    <row r="12" spans="2:7" x14ac:dyDescent="0.4">
      <c r="B12" s="130" t="s">
        <v>67</v>
      </c>
      <c r="C12" s="131"/>
      <c r="D12" s="132"/>
      <c r="E12" s="179">
        <v>46095</v>
      </c>
      <c r="F12" s="180"/>
      <c r="G12" s="181"/>
    </row>
    <row r="13" spans="2:7" ht="36" customHeight="1" x14ac:dyDescent="0.4">
      <c r="B13" s="137" t="s">
        <v>12</v>
      </c>
      <c r="C13" s="138"/>
      <c r="D13" s="139"/>
      <c r="E13" s="34">
        <v>0.54166666666666663</v>
      </c>
      <c r="F13" s="94" t="s">
        <v>4</v>
      </c>
      <c r="G13" s="21">
        <f>E13+TIME(1,30,0)</f>
        <v>0.60416666666666663</v>
      </c>
    </row>
    <row r="14" spans="2:7" ht="18" customHeight="1" x14ac:dyDescent="0.4">
      <c r="B14" s="137" t="s">
        <v>22</v>
      </c>
      <c r="C14" s="138"/>
      <c r="D14" s="139"/>
      <c r="E14" s="172" t="s">
        <v>26</v>
      </c>
      <c r="F14" s="172"/>
      <c r="G14" s="172"/>
    </row>
    <row r="15" spans="2:7" ht="18" customHeight="1" x14ac:dyDescent="0.4">
      <c r="B15" s="137" t="s">
        <v>23</v>
      </c>
      <c r="C15" s="138"/>
      <c r="D15" s="139"/>
      <c r="E15" s="172">
        <v>3.9E-2</v>
      </c>
      <c r="F15" s="172"/>
      <c r="G15" s="172"/>
    </row>
    <row r="16" spans="2:7" ht="36" customHeight="1" x14ac:dyDescent="0.4">
      <c r="B16" s="126" t="s">
        <v>35</v>
      </c>
      <c r="C16" s="127"/>
      <c r="D16" s="127"/>
      <c r="E16" s="128" t="s">
        <v>36</v>
      </c>
      <c r="F16" s="128"/>
      <c r="G16" s="128"/>
    </row>
    <row r="17" spans="1:40" ht="54" customHeight="1" x14ac:dyDescent="0.4"/>
    <row r="18" spans="1:40" x14ac:dyDescent="0.4">
      <c r="B18" s="65" t="s">
        <v>6</v>
      </c>
      <c r="C18" s="95"/>
      <c r="D18" s="95"/>
      <c r="E18" s="23"/>
      <c r="F18" s="23"/>
      <c r="G18" s="23"/>
    </row>
    <row r="19" spans="1:40" x14ac:dyDescent="0.4">
      <c r="B19" s="22" t="s">
        <v>97</v>
      </c>
    </row>
    <row r="20" spans="1:40" x14ac:dyDescent="0.4">
      <c r="B20" s="66" t="s">
        <v>50</v>
      </c>
    </row>
    <row r="21" spans="1:40" x14ac:dyDescent="0.4">
      <c r="B21" s="19" t="s">
        <v>49</v>
      </c>
    </row>
    <row r="22" spans="1:40" x14ac:dyDescent="0.4">
      <c r="B22" s="22" t="s">
        <v>37</v>
      </c>
      <c r="C22" s="22" t="s">
        <v>36</v>
      </c>
    </row>
    <row r="23" spans="1:40" x14ac:dyDescent="0.4">
      <c r="B23" s="22" t="s">
        <v>37</v>
      </c>
      <c r="C23" s="22" t="s">
        <v>38</v>
      </c>
    </row>
    <row r="24" spans="1:40" x14ac:dyDescent="0.4">
      <c r="B24" s="22"/>
      <c r="C24" s="22"/>
    </row>
    <row r="25" spans="1:40" x14ac:dyDescent="0.4">
      <c r="B25" s="66" t="s">
        <v>45</v>
      </c>
      <c r="C25" s="22"/>
      <c r="D25" s="22"/>
      <c r="E25" s="22"/>
      <c r="F25" s="22"/>
      <c r="G25" s="22"/>
      <c r="H25" s="22" t="s">
        <v>46</v>
      </c>
      <c r="I25" s="22"/>
      <c r="J25" s="22"/>
      <c r="K25" s="22"/>
      <c r="M25" s="66" t="s">
        <v>40</v>
      </c>
      <c r="N25" s="66"/>
      <c r="O25" s="66"/>
      <c r="P25" s="66"/>
      <c r="Q25" s="66"/>
      <c r="S25" s="22" t="s">
        <v>43</v>
      </c>
      <c r="T25" s="22"/>
      <c r="U25" s="22"/>
      <c r="V25" s="22"/>
      <c r="W25" s="22"/>
      <c r="X25" s="22"/>
      <c r="Y25" s="22" t="s">
        <v>96</v>
      </c>
      <c r="Z25" s="22"/>
      <c r="AA25" s="22"/>
      <c r="AB25" s="22"/>
      <c r="AD25" s="22" t="s">
        <v>31</v>
      </c>
      <c r="AE25" s="22"/>
      <c r="AF25" s="22"/>
      <c r="AG25" s="22"/>
      <c r="AH25" s="22"/>
      <c r="AJ25" s="22" t="s">
        <v>32</v>
      </c>
      <c r="AK25" s="22"/>
      <c r="AL25" s="22"/>
      <c r="AM25" s="22"/>
      <c r="AN25" s="22"/>
    </row>
    <row r="26" spans="1:40" x14ac:dyDescent="0.4">
      <c r="B26" s="66"/>
      <c r="C26" s="22"/>
      <c r="D26" s="22"/>
      <c r="E26" s="22"/>
      <c r="F26" s="22"/>
      <c r="G26" s="22"/>
      <c r="H26" s="22"/>
      <c r="I26" s="22"/>
      <c r="J26" s="22"/>
      <c r="K26" s="22"/>
      <c r="M26" s="66" t="s">
        <v>78</v>
      </c>
      <c r="N26" s="66"/>
      <c r="O26" s="66"/>
      <c r="P26" s="66"/>
      <c r="Q26" s="66"/>
      <c r="S26" s="22" t="s">
        <v>79</v>
      </c>
      <c r="T26" s="22"/>
      <c r="U26" s="22"/>
      <c r="V26" s="22"/>
      <c r="W26" s="22"/>
      <c r="X26" s="22"/>
      <c r="Y26" s="22"/>
      <c r="Z26" s="22"/>
      <c r="AA26" s="22"/>
      <c r="AB26" s="22"/>
      <c r="AD26" s="22"/>
      <c r="AE26" s="22"/>
      <c r="AF26" s="22"/>
      <c r="AG26" s="22"/>
      <c r="AH26" s="22"/>
      <c r="AJ26" s="22"/>
      <c r="AK26" s="22"/>
      <c r="AL26" s="22"/>
      <c r="AM26" s="22"/>
      <c r="AN26" s="22"/>
    </row>
    <row r="27" spans="1:40" x14ac:dyDescent="0.4">
      <c r="B27" s="66"/>
      <c r="C27" s="22"/>
      <c r="D27" s="22"/>
      <c r="E27" s="22"/>
      <c r="F27" s="22"/>
      <c r="G27" s="22"/>
      <c r="H27" s="22"/>
      <c r="I27" s="22"/>
      <c r="J27" s="22"/>
      <c r="K27" s="22"/>
      <c r="S27" s="97" t="s">
        <v>82</v>
      </c>
      <c r="T27" s="22"/>
      <c r="U27" s="22"/>
      <c r="V27" s="22"/>
      <c r="W27" s="22"/>
      <c r="X27" s="22"/>
      <c r="Y27" s="22" t="s">
        <v>86</v>
      </c>
      <c r="Z27" s="22"/>
      <c r="AA27" s="22"/>
      <c r="AB27" s="22"/>
      <c r="AD27" s="66" t="s">
        <v>47</v>
      </c>
      <c r="AE27" s="22"/>
      <c r="AF27" s="22"/>
      <c r="AG27" s="22"/>
      <c r="AH27" s="22"/>
      <c r="AJ27" s="66" t="s">
        <v>47</v>
      </c>
      <c r="AK27" s="22"/>
      <c r="AL27" s="22"/>
      <c r="AM27" s="22"/>
      <c r="AN27" s="22"/>
    </row>
    <row r="28" spans="1:40" x14ac:dyDescent="0.4">
      <c r="B28" s="66"/>
      <c r="C28" s="22"/>
      <c r="D28" s="22"/>
      <c r="E28" s="22"/>
      <c r="F28" s="22"/>
      <c r="G28" s="22"/>
      <c r="H28" s="22"/>
      <c r="I28" s="22"/>
      <c r="J28" s="22"/>
      <c r="K28" s="22"/>
      <c r="S28" s="97" t="s">
        <v>41</v>
      </c>
      <c r="T28" s="22"/>
      <c r="U28" s="22"/>
      <c r="V28" s="22"/>
      <c r="W28" s="22"/>
      <c r="X28" s="22"/>
      <c r="Y28" s="22" t="s">
        <v>87</v>
      </c>
      <c r="Z28" s="22"/>
      <c r="AA28" s="22"/>
      <c r="AB28" s="22"/>
      <c r="AD28" s="66" t="s">
        <v>48</v>
      </c>
      <c r="AE28" s="22"/>
      <c r="AF28" s="22"/>
      <c r="AG28" s="22"/>
      <c r="AH28" s="22"/>
      <c r="AJ28" s="66" t="s">
        <v>48</v>
      </c>
      <c r="AK28" s="22"/>
      <c r="AL28" s="22"/>
      <c r="AM28" s="22"/>
      <c r="AN28" s="22"/>
    </row>
    <row r="29" spans="1:40" ht="18" customHeight="1" x14ac:dyDescent="0.4">
      <c r="B29" s="22"/>
      <c r="C29" s="22"/>
      <c r="D29" s="22"/>
      <c r="E29" s="22"/>
      <c r="F29" s="22"/>
      <c r="G29" s="22"/>
      <c r="H29" s="22"/>
      <c r="I29" s="22"/>
      <c r="J29" s="22"/>
      <c r="K29" s="22"/>
      <c r="S29" s="22"/>
      <c r="T29" s="22"/>
      <c r="U29" s="22"/>
      <c r="V29" s="22"/>
      <c r="W29" s="22"/>
      <c r="X29" s="22"/>
      <c r="Y29" s="22"/>
      <c r="Z29" s="22"/>
      <c r="AA29" s="22"/>
      <c r="AB29" s="22"/>
      <c r="AD29" s="22"/>
      <c r="AE29" s="22"/>
      <c r="AF29" s="22"/>
      <c r="AG29" s="22"/>
      <c r="AH29" s="22"/>
      <c r="AJ29" s="22"/>
      <c r="AK29" s="22"/>
      <c r="AL29" s="22"/>
      <c r="AM29" s="22"/>
      <c r="AN29" s="22"/>
    </row>
    <row r="30" spans="1:40" x14ac:dyDescent="0.4">
      <c r="B30" s="22"/>
      <c r="C30" s="22"/>
      <c r="D30" s="22"/>
      <c r="E30" s="22"/>
      <c r="F30" s="22"/>
      <c r="G30" s="22"/>
      <c r="H30" s="22"/>
      <c r="I30" s="22"/>
      <c r="J30" s="22"/>
      <c r="K30" s="22"/>
      <c r="S30" s="22"/>
      <c r="T30" s="22"/>
      <c r="U30" s="22"/>
      <c r="V30" s="22"/>
      <c r="W30" s="22"/>
      <c r="X30" s="22"/>
      <c r="Y30" s="22"/>
      <c r="Z30" s="22"/>
      <c r="AA30" s="22"/>
      <c r="AB30" s="22"/>
      <c r="AD30" s="22"/>
      <c r="AE30" s="22"/>
      <c r="AF30" s="22"/>
      <c r="AG30" s="22"/>
      <c r="AH30" s="22"/>
      <c r="AJ30" s="22"/>
      <c r="AK30" s="22"/>
      <c r="AL30" s="22"/>
      <c r="AM30" s="22"/>
      <c r="AN30" s="22"/>
    </row>
    <row r="31" spans="1:40" s="1" customFormat="1" ht="51.75" x14ac:dyDescent="0.4">
      <c r="A31" s="19"/>
      <c r="B31" s="129" t="s">
        <v>2</v>
      </c>
      <c r="C31" s="129"/>
      <c r="D31" s="129"/>
      <c r="E31" s="129"/>
      <c r="F31" s="41" t="s">
        <v>33</v>
      </c>
      <c r="G31" s="22"/>
      <c r="H31" s="137" t="s">
        <v>2</v>
      </c>
      <c r="I31" s="138"/>
      <c r="J31" s="139"/>
      <c r="K31" s="41" t="s">
        <v>34</v>
      </c>
      <c r="L31" s="19"/>
      <c r="M31" s="170" t="s">
        <v>2</v>
      </c>
      <c r="N31" s="129"/>
      <c r="O31" s="129"/>
      <c r="P31" s="129"/>
      <c r="Q31" s="39" t="s">
        <v>39</v>
      </c>
      <c r="R31" s="19"/>
      <c r="S31" s="129" t="s">
        <v>2</v>
      </c>
      <c r="T31" s="129"/>
      <c r="U31" s="129"/>
      <c r="V31" s="129"/>
      <c r="W31" s="39" t="s">
        <v>39</v>
      </c>
      <c r="X31" s="22"/>
      <c r="Y31" s="137" t="s">
        <v>2</v>
      </c>
      <c r="Z31" s="138"/>
      <c r="AA31" s="139"/>
      <c r="AB31" s="41" t="s">
        <v>16</v>
      </c>
      <c r="AC31" s="40"/>
      <c r="AD31" s="137" t="s">
        <v>2</v>
      </c>
      <c r="AE31" s="138"/>
      <c r="AF31" s="139"/>
      <c r="AG31" s="72" t="s">
        <v>44</v>
      </c>
      <c r="AH31" s="67" t="s">
        <v>28</v>
      </c>
      <c r="AI31" s="19"/>
      <c r="AJ31" s="137" t="s">
        <v>2</v>
      </c>
      <c r="AK31" s="138"/>
      <c r="AL31" s="139"/>
      <c r="AM31" s="72" t="s">
        <v>44</v>
      </c>
      <c r="AN31" s="67" t="s">
        <v>28</v>
      </c>
    </row>
    <row r="32" spans="1:40" s="1" customFormat="1" ht="18" customHeight="1" x14ac:dyDescent="0.4">
      <c r="B32" s="199" t="s">
        <v>98</v>
      </c>
      <c r="C32" s="3">
        <f>E13</f>
        <v>0.54166666666666663</v>
      </c>
      <c r="D32" s="4" t="s">
        <v>1</v>
      </c>
      <c r="E32" s="5">
        <f>C32+TIME(0,1,0)</f>
        <v>0.54236111111111107</v>
      </c>
      <c r="F32" s="29">
        <v>200</v>
      </c>
      <c r="G32" s="22"/>
      <c r="H32" s="3">
        <f>E13</f>
        <v>0.54166666666666663</v>
      </c>
      <c r="I32" s="4" t="s">
        <v>1</v>
      </c>
      <c r="J32" s="5">
        <f>H32+TIME(0,1,0)</f>
        <v>0.54236111111111107</v>
      </c>
      <c r="K32" s="29">
        <v>210</v>
      </c>
      <c r="L32" s="19"/>
      <c r="M32" s="125" t="s">
        <v>98</v>
      </c>
      <c r="N32" s="43">
        <f>E13</f>
        <v>0.54166666666666663</v>
      </c>
      <c r="O32" s="44" t="s">
        <v>1</v>
      </c>
      <c r="P32" s="45">
        <f>N32+TIME(0,1,0)</f>
        <v>0.54236111111111107</v>
      </c>
      <c r="Q32" s="59">
        <v>0</v>
      </c>
      <c r="R32" s="19"/>
      <c r="S32" s="152" t="s">
        <v>89</v>
      </c>
      <c r="T32" s="153">
        <f>E13+TIME(1,0,0)</f>
        <v>0.58333333333333326</v>
      </c>
      <c r="U32" s="156" t="s">
        <v>1</v>
      </c>
      <c r="V32" s="159">
        <f>T32+TIME(0,30,0)</f>
        <v>0.60416666666666663</v>
      </c>
      <c r="W32" s="192" t="str">
        <f>IF(SUM(W42:W46)=0,"",ROUND(AVERAGE(W42:W46),0))</f>
        <v/>
      </c>
      <c r="X32" s="22"/>
      <c r="Y32" s="43">
        <f>E13</f>
        <v>0.54166666666666663</v>
      </c>
      <c r="Z32" s="44" t="s">
        <v>1</v>
      </c>
      <c r="AA32" s="45">
        <f>Y32+TIME(0,1,0)</f>
        <v>0.54236111111111107</v>
      </c>
      <c r="AB32" s="59">
        <v>0</v>
      </c>
      <c r="AC32" s="47"/>
      <c r="AD32" s="3">
        <f>E13</f>
        <v>0.54166666666666663</v>
      </c>
      <c r="AE32" s="4" t="s">
        <v>1</v>
      </c>
      <c r="AF32" s="15">
        <f>AD32+TIME(0,1,0)</f>
        <v>0.54236111111111107</v>
      </c>
      <c r="AG32" s="107">
        <f>IFERROR(((K32-F32)+IF($E$16="事前予測型",Q32-AB32,$W$32-AB32)),"")</f>
        <v>10</v>
      </c>
      <c r="AH32" s="143" t="s">
        <v>7</v>
      </c>
      <c r="AI32" s="19"/>
      <c r="AJ32" s="3">
        <f>E13</f>
        <v>0.54166666666666663</v>
      </c>
      <c r="AK32" s="4" t="s">
        <v>1</v>
      </c>
      <c r="AL32" s="15">
        <f>AJ32+TIME(0,1,0)</f>
        <v>0.54236111111111107</v>
      </c>
      <c r="AM32" s="112">
        <f>IFERROR(((K32-F32)+IF($E$16="事前予測型",Q32-AB32,$W$32-AB32)),"")</f>
        <v>10</v>
      </c>
      <c r="AN32" s="143" t="s">
        <v>7</v>
      </c>
    </row>
    <row r="33" spans="1:40" s="1" customFormat="1" x14ac:dyDescent="0.4">
      <c r="B33" s="200"/>
      <c r="C33" s="6">
        <f>E32</f>
        <v>0.54236111111111107</v>
      </c>
      <c r="D33" s="7" t="s">
        <v>1</v>
      </c>
      <c r="E33" s="8">
        <f t="shared" ref="E33:E96" si="0">C33+TIME(0,1,0)</f>
        <v>0.54305555555555551</v>
      </c>
      <c r="F33" s="29">
        <v>0</v>
      </c>
      <c r="G33" s="22"/>
      <c r="H33" s="6">
        <f>J32</f>
        <v>0.54236111111111107</v>
      </c>
      <c r="I33" s="7" t="s">
        <v>1</v>
      </c>
      <c r="J33" s="8">
        <f t="shared" ref="J33:J96" si="1">H33+TIME(0,1,0)</f>
        <v>0.54305555555555551</v>
      </c>
      <c r="K33" s="29">
        <v>20</v>
      </c>
      <c r="L33" s="19"/>
      <c r="M33" s="125"/>
      <c r="N33" s="48">
        <f>P32</f>
        <v>0.54236111111111107</v>
      </c>
      <c r="O33" s="49" t="s">
        <v>1</v>
      </c>
      <c r="P33" s="50">
        <f t="shared" ref="P33:P96" si="2">N33+TIME(0,1,0)</f>
        <v>0.54305555555555551</v>
      </c>
      <c r="Q33" s="57">
        <v>200</v>
      </c>
      <c r="R33" s="19"/>
      <c r="S33" s="152"/>
      <c r="T33" s="154"/>
      <c r="U33" s="157"/>
      <c r="V33" s="160"/>
      <c r="W33" s="193"/>
      <c r="X33" s="22"/>
      <c r="Y33" s="48">
        <f>AA32</f>
        <v>0.54236111111111107</v>
      </c>
      <c r="Z33" s="49" t="s">
        <v>1</v>
      </c>
      <c r="AA33" s="50">
        <f t="shared" ref="AA33:AA96" si="3">Y33+TIME(0,1,0)</f>
        <v>0.54305555555555551</v>
      </c>
      <c r="AB33" s="57">
        <v>100</v>
      </c>
      <c r="AC33" s="40"/>
      <c r="AD33" s="6">
        <f>AF32</f>
        <v>0.54236111111111107</v>
      </c>
      <c r="AE33" s="7" t="s">
        <v>1</v>
      </c>
      <c r="AF33" s="16">
        <f t="shared" ref="AF33:AF96" si="4">AD33+TIME(0,1,0)</f>
        <v>0.54305555555555551</v>
      </c>
      <c r="AG33" s="108">
        <f t="shared" ref="AG33" si="5">IFERROR(((K33-F33)+IF($E$16="事前予測型",Q33-AB33,$W$32-AB33)),"")</f>
        <v>120</v>
      </c>
      <c r="AH33" s="144"/>
      <c r="AI33" s="19"/>
      <c r="AJ33" s="6">
        <f>AL32</f>
        <v>0.54236111111111107</v>
      </c>
      <c r="AK33" s="7" t="s">
        <v>1</v>
      </c>
      <c r="AL33" s="16">
        <f t="shared" ref="AL33:AL96" si="6">AJ33+TIME(0,1,0)</f>
        <v>0.54305555555555551</v>
      </c>
      <c r="AM33" s="113">
        <f t="shared" ref="AM33" si="7">IFERROR(((K33-F33)+IF($E$16="事前予測型",Q33-AB33,$W$32-AB33)),"")</f>
        <v>120</v>
      </c>
      <c r="AN33" s="144"/>
    </row>
    <row r="34" spans="1:40" ht="18" customHeight="1" x14ac:dyDescent="0.4">
      <c r="A34" s="1"/>
      <c r="B34" s="200"/>
      <c r="C34" s="6">
        <f t="shared" ref="C34:C97" si="8">E33</f>
        <v>0.54305555555555551</v>
      </c>
      <c r="D34" s="7" t="s">
        <v>1</v>
      </c>
      <c r="E34" s="8">
        <f t="shared" si="0"/>
        <v>0.54374999999999996</v>
      </c>
      <c r="F34" s="30" t="s">
        <v>19</v>
      </c>
      <c r="G34" s="22"/>
      <c r="H34" s="6">
        <f t="shared" ref="H34:H97" si="9">J33</f>
        <v>0.54305555555555551</v>
      </c>
      <c r="I34" s="7" t="s">
        <v>1</v>
      </c>
      <c r="J34" s="8">
        <f t="shared" si="1"/>
        <v>0.54374999999999996</v>
      </c>
      <c r="K34" s="30" t="s">
        <v>19</v>
      </c>
      <c r="M34" s="125"/>
      <c r="N34" s="48">
        <f t="shared" ref="N34:N97" si="10">P33</f>
        <v>0.54305555555555551</v>
      </c>
      <c r="O34" s="49" t="s">
        <v>1</v>
      </c>
      <c r="P34" s="50">
        <f t="shared" si="2"/>
        <v>0.54374999999999996</v>
      </c>
      <c r="Q34" s="51" t="s">
        <v>19</v>
      </c>
      <c r="S34" s="152"/>
      <c r="T34" s="155"/>
      <c r="U34" s="158"/>
      <c r="V34" s="161"/>
      <c r="W34" s="198"/>
      <c r="X34" s="22"/>
      <c r="Y34" s="48">
        <f t="shared" ref="Y34:Y97" si="11">AA33</f>
        <v>0.54305555555555551</v>
      </c>
      <c r="Z34" s="49" t="s">
        <v>1</v>
      </c>
      <c r="AA34" s="50">
        <f t="shared" si="3"/>
        <v>0.54374999999999996</v>
      </c>
      <c r="AB34" s="51" t="s">
        <v>19</v>
      </c>
      <c r="AC34" s="47"/>
      <c r="AD34" s="6">
        <f t="shared" ref="AD34:AD97" si="12">AF33</f>
        <v>0.54305555555555551</v>
      </c>
      <c r="AE34" s="7" t="s">
        <v>1</v>
      </c>
      <c r="AF34" s="16">
        <f t="shared" si="4"/>
        <v>0.54374999999999996</v>
      </c>
      <c r="AG34" s="26" t="s">
        <v>19</v>
      </c>
      <c r="AH34" s="144"/>
      <c r="AJ34" s="6">
        <f t="shared" ref="AJ34:AJ97" si="13">AL33</f>
        <v>0.54305555555555551</v>
      </c>
      <c r="AK34" s="7" t="s">
        <v>1</v>
      </c>
      <c r="AL34" s="16">
        <f t="shared" si="6"/>
        <v>0.54374999999999996</v>
      </c>
      <c r="AM34" s="26" t="s">
        <v>19</v>
      </c>
      <c r="AN34" s="144"/>
    </row>
    <row r="35" spans="1:40" x14ac:dyDescent="0.4">
      <c r="B35" s="200"/>
      <c r="C35" s="6">
        <f t="shared" si="8"/>
        <v>0.54374999999999996</v>
      </c>
      <c r="D35" s="7" t="s">
        <v>1</v>
      </c>
      <c r="E35" s="8">
        <f t="shared" si="0"/>
        <v>0.5444444444444444</v>
      </c>
      <c r="F35" s="30" t="s">
        <v>19</v>
      </c>
      <c r="G35" s="22"/>
      <c r="H35" s="6">
        <f t="shared" si="9"/>
        <v>0.54374999999999996</v>
      </c>
      <c r="I35" s="7" t="s">
        <v>1</v>
      </c>
      <c r="J35" s="8">
        <f t="shared" si="1"/>
        <v>0.5444444444444444</v>
      </c>
      <c r="K35" s="30" t="s">
        <v>19</v>
      </c>
      <c r="M35" s="125"/>
      <c r="N35" s="48">
        <f t="shared" si="10"/>
        <v>0.54374999999999996</v>
      </c>
      <c r="O35" s="49" t="s">
        <v>1</v>
      </c>
      <c r="P35" s="50">
        <f t="shared" si="2"/>
        <v>0.5444444444444444</v>
      </c>
      <c r="Q35" s="51" t="s">
        <v>19</v>
      </c>
      <c r="S35" s="22"/>
      <c r="T35" s="22"/>
      <c r="U35" s="22"/>
      <c r="V35" s="22"/>
      <c r="W35" s="22"/>
      <c r="X35" s="22"/>
      <c r="Y35" s="48">
        <f t="shared" si="11"/>
        <v>0.54374999999999996</v>
      </c>
      <c r="Z35" s="49" t="s">
        <v>1</v>
      </c>
      <c r="AA35" s="50">
        <f t="shared" si="3"/>
        <v>0.5444444444444444</v>
      </c>
      <c r="AB35" s="51" t="s">
        <v>19</v>
      </c>
      <c r="AC35" s="22"/>
      <c r="AD35" s="6">
        <f t="shared" si="12"/>
        <v>0.54374999999999996</v>
      </c>
      <c r="AE35" s="7" t="s">
        <v>1</v>
      </c>
      <c r="AF35" s="16">
        <f t="shared" si="4"/>
        <v>0.5444444444444444</v>
      </c>
      <c r="AG35" s="26" t="s">
        <v>19</v>
      </c>
      <c r="AH35" s="144"/>
      <c r="AJ35" s="6">
        <f t="shared" si="13"/>
        <v>0.54374999999999996</v>
      </c>
      <c r="AK35" s="7" t="s">
        <v>1</v>
      </c>
      <c r="AL35" s="16">
        <f t="shared" si="6"/>
        <v>0.5444444444444444</v>
      </c>
      <c r="AM35" s="26" t="s">
        <v>19</v>
      </c>
      <c r="AN35" s="144"/>
    </row>
    <row r="36" spans="1:40" ht="18" customHeight="1" x14ac:dyDescent="0.4">
      <c r="B36" s="200"/>
      <c r="C36" s="6">
        <f t="shared" si="8"/>
        <v>0.5444444444444444</v>
      </c>
      <c r="D36" s="7" t="s">
        <v>1</v>
      </c>
      <c r="E36" s="8">
        <f t="shared" si="0"/>
        <v>0.54513888888888884</v>
      </c>
      <c r="F36" s="30" t="s">
        <v>19</v>
      </c>
      <c r="G36" s="22"/>
      <c r="H36" s="6">
        <f t="shared" si="9"/>
        <v>0.5444444444444444</v>
      </c>
      <c r="I36" s="7" t="s">
        <v>1</v>
      </c>
      <c r="J36" s="8">
        <f t="shared" si="1"/>
        <v>0.54513888888888884</v>
      </c>
      <c r="K36" s="30" t="s">
        <v>19</v>
      </c>
      <c r="M36" s="125"/>
      <c r="N36" s="48">
        <f t="shared" si="10"/>
        <v>0.5444444444444444</v>
      </c>
      <c r="O36" s="49" t="s">
        <v>1</v>
      </c>
      <c r="P36" s="50">
        <f t="shared" si="2"/>
        <v>0.54513888888888884</v>
      </c>
      <c r="Q36" s="51" t="s">
        <v>19</v>
      </c>
      <c r="S36" s="22"/>
      <c r="T36" s="22"/>
      <c r="U36" s="22"/>
      <c r="V36" s="22"/>
      <c r="W36" s="22"/>
      <c r="X36" s="22"/>
      <c r="Y36" s="48">
        <f t="shared" si="11"/>
        <v>0.5444444444444444</v>
      </c>
      <c r="Z36" s="49" t="s">
        <v>1</v>
      </c>
      <c r="AA36" s="50">
        <f t="shared" si="3"/>
        <v>0.54513888888888884</v>
      </c>
      <c r="AB36" s="51" t="s">
        <v>19</v>
      </c>
      <c r="AC36" s="22"/>
      <c r="AD36" s="6">
        <f t="shared" si="12"/>
        <v>0.5444444444444444</v>
      </c>
      <c r="AE36" s="7" t="s">
        <v>1</v>
      </c>
      <c r="AF36" s="16">
        <f t="shared" si="4"/>
        <v>0.54513888888888884</v>
      </c>
      <c r="AG36" s="26" t="s">
        <v>19</v>
      </c>
      <c r="AH36" s="144"/>
      <c r="AJ36" s="6">
        <f t="shared" si="13"/>
        <v>0.5444444444444444</v>
      </c>
      <c r="AK36" s="7" t="s">
        <v>1</v>
      </c>
      <c r="AL36" s="16">
        <f t="shared" si="6"/>
        <v>0.54513888888888884</v>
      </c>
      <c r="AM36" s="26" t="s">
        <v>19</v>
      </c>
      <c r="AN36" s="144"/>
    </row>
    <row r="37" spans="1:40" x14ac:dyDescent="0.4">
      <c r="B37" s="200"/>
      <c r="C37" s="6">
        <f t="shared" si="8"/>
        <v>0.54513888888888884</v>
      </c>
      <c r="D37" s="7" t="s">
        <v>1</v>
      </c>
      <c r="E37" s="8">
        <f t="shared" si="0"/>
        <v>0.54583333333333328</v>
      </c>
      <c r="F37" s="30"/>
      <c r="G37" s="22"/>
      <c r="H37" s="6">
        <f t="shared" si="9"/>
        <v>0.54513888888888884</v>
      </c>
      <c r="I37" s="7" t="s">
        <v>1</v>
      </c>
      <c r="J37" s="8">
        <f t="shared" si="1"/>
        <v>0.54583333333333328</v>
      </c>
      <c r="K37" s="30"/>
      <c r="M37" s="125"/>
      <c r="N37" s="48">
        <f t="shared" si="10"/>
        <v>0.54513888888888884</v>
      </c>
      <c r="O37" s="49" t="s">
        <v>1</v>
      </c>
      <c r="P37" s="50">
        <f t="shared" si="2"/>
        <v>0.54583333333333328</v>
      </c>
      <c r="Q37" s="57"/>
      <c r="S37" s="22" t="s">
        <v>83</v>
      </c>
      <c r="T37" s="22"/>
      <c r="U37" s="22"/>
      <c r="V37" s="22"/>
      <c r="W37" s="22"/>
      <c r="X37" s="22"/>
      <c r="Y37" s="48">
        <f t="shared" si="11"/>
        <v>0.54513888888888884</v>
      </c>
      <c r="Z37" s="49" t="s">
        <v>1</v>
      </c>
      <c r="AA37" s="50">
        <f t="shared" si="3"/>
        <v>0.54583333333333328</v>
      </c>
      <c r="AB37" s="57"/>
      <c r="AC37" s="22"/>
      <c r="AD37" s="6">
        <f t="shared" si="12"/>
        <v>0.54513888888888884</v>
      </c>
      <c r="AE37" s="7" t="s">
        <v>1</v>
      </c>
      <c r="AF37" s="16">
        <f t="shared" si="4"/>
        <v>0.54583333333333328</v>
      </c>
      <c r="AG37" s="25"/>
      <c r="AH37" s="144"/>
      <c r="AJ37" s="6">
        <f t="shared" si="13"/>
        <v>0.54513888888888884</v>
      </c>
      <c r="AK37" s="7" t="s">
        <v>1</v>
      </c>
      <c r="AL37" s="16">
        <f t="shared" si="6"/>
        <v>0.54583333333333328</v>
      </c>
      <c r="AM37" s="25"/>
      <c r="AN37" s="144"/>
    </row>
    <row r="38" spans="1:40" x14ac:dyDescent="0.4">
      <c r="B38" s="200"/>
      <c r="C38" s="6">
        <f t="shared" si="8"/>
        <v>0.54583333333333328</v>
      </c>
      <c r="D38" s="7" t="s">
        <v>1</v>
      </c>
      <c r="E38" s="8">
        <f t="shared" si="0"/>
        <v>0.54652777777777772</v>
      </c>
      <c r="F38" s="30"/>
      <c r="G38" s="22"/>
      <c r="H38" s="6">
        <f t="shared" si="9"/>
        <v>0.54583333333333328</v>
      </c>
      <c r="I38" s="7" t="s">
        <v>1</v>
      </c>
      <c r="J38" s="8">
        <f t="shared" si="1"/>
        <v>0.54652777777777772</v>
      </c>
      <c r="K38" s="30"/>
      <c r="M38" s="125"/>
      <c r="N38" s="48">
        <f t="shared" si="10"/>
        <v>0.54583333333333328</v>
      </c>
      <c r="O38" s="49" t="s">
        <v>1</v>
      </c>
      <c r="P38" s="50">
        <f t="shared" si="2"/>
        <v>0.54652777777777772</v>
      </c>
      <c r="Q38" s="57"/>
      <c r="S38" s="22" t="s">
        <v>84</v>
      </c>
      <c r="T38" s="22"/>
      <c r="U38" s="22"/>
      <c r="V38" s="22"/>
      <c r="W38" s="22"/>
      <c r="X38" s="22"/>
      <c r="Y38" s="48">
        <f t="shared" si="11"/>
        <v>0.54583333333333328</v>
      </c>
      <c r="Z38" s="49" t="s">
        <v>1</v>
      </c>
      <c r="AA38" s="50">
        <f t="shared" si="3"/>
        <v>0.54652777777777772</v>
      </c>
      <c r="AB38" s="57"/>
      <c r="AC38" s="22"/>
      <c r="AD38" s="6">
        <f t="shared" si="12"/>
        <v>0.54583333333333328</v>
      </c>
      <c r="AE38" s="7" t="s">
        <v>1</v>
      </c>
      <c r="AF38" s="16">
        <f t="shared" si="4"/>
        <v>0.54652777777777772</v>
      </c>
      <c r="AG38" s="25"/>
      <c r="AH38" s="144"/>
      <c r="AJ38" s="6">
        <f t="shared" si="13"/>
        <v>0.54583333333333328</v>
      </c>
      <c r="AK38" s="7" t="s">
        <v>1</v>
      </c>
      <c r="AL38" s="16">
        <f t="shared" si="6"/>
        <v>0.54652777777777772</v>
      </c>
      <c r="AM38" s="25"/>
      <c r="AN38" s="144"/>
    </row>
    <row r="39" spans="1:40" ht="18" customHeight="1" x14ac:dyDescent="0.4">
      <c r="B39" s="200"/>
      <c r="C39" s="6">
        <f t="shared" si="8"/>
        <v>0.54652777777777772</v>
      </c>
      <c r="D39" s="7" t="s">
        <v>1</v>
      </c>
      <c r="E39" s="8">
        <f t="shared" si="0"/>
        <v>0.54722222222222217</v>
      </c>
      <c r="F39" s="30"/>
      <c r="G39" s="22"/>
      <c r="H39" s="6">
        <f t="shared" si="9"/>
        <v>0.54652777777777772</v>
      </c>
      <c r="I39" s="7" t="s">
        <v>1</v>
      </c>
      <c r="J39" s="8">
        <f t="shared" si="1"/>
        <v>0.54722222222222217</v>
      </c>
      <c r="K39" s="30"/>
      <c r="M39" s="125"/>
      <c r="N39" s="48">
        <f t="shared" si="10"/>
        <v>0.54652777777777772</v>
      </c>
      <c r="O39" s="49" t="s">
        <v>1</v>
      </c>
      <c r="P39" s="50">
        <f t="shared" si="2"/>
        <v>0.54722222222222217</v>
      </c>
      <c r="Q39" s="57"/>
      <c r="S39" s="129" t="s">
        <v>2</v>
      </c>
      <c r="T39" s="129"/>
      <c r="U39" s="129"/>
      <c r="V39" s="129"/>
      <c r="W39" s="165" t="s">
        <v>42</v>
      </c>
      <c r="X39" s="22"/>
      <c r="Y39" s="48">
        <f t="shared" si="11"/>
        <v>0.54652777777777772</v>
      </c>
      <c r="Z39" s="49" t="s">
        <v>1</v>
      </c>
      <c r="AA39" s="50">
        <f t="shared" si="3"/>
        <v>0.54722222222222217</v>
      </c>
      <c r="AB39" s="57"/>
      <c r="AC39" s="22"/>
      <c r="AD39" s="6">
        <f t="shared" si="12"/>
        <v>0.54652777777777772</v>
      </c>
      <c r="AE39" s="7" t="s">
        <v>1</v>
      </c>
      <c r="AF39" s="16">
        <f t="shared" si="4"/>
        <v>0.54722222222222217</v>
      </c>
      <c r="AG39" s="25"/>
      <c r="AH39" s="144"/>
      <c r="AJ39" s="6">
        <f t="shared" si="13"/>
        <v>0.54652777777777772</v>
      </c>
      <c r="AK39" s="7" t="s">
        <v>1</v>
      </c>
      <c r="AL39" s="16">
        <f t="shared" si="6"/>
        <v>0.54722222222222217</v>
      </c>
      <c r="AM39" s="25"/>
      <c r="AN39" s="144"/>
    </row>
    <row r="40" spans="1:40" x14ac:dyDescent="0.4">
      <c r="B40" s="200"/>
      <c r="C40" s="6">
        <f t="shared" si="8"/>
        <v>0.54722222222222217</v>
      </c>
      <c r="D40" s="7" t="s">
        <v>1</v>
      </c>
      <c r="E40" s="8">
        <f t="shared" si="0"/>
        <v>0.54791666666666661</v>
      </c>
      <c r="F40" s="30"/>
      <c r="G40" s="22"/>
      <c r="H40" s="6">
        <f t="shared" si="9"/>
        <v>0.54722222222222217</v>
      </c>
      <c r="I40" s="7" t="s">
        <v>1</v>
      </c>
      <c r="J40" s="8">
        <f t="shared" si="1"/>
        <v>0.54791666666666661</v>
      </c>
      <c r="K40" s="30"/>
      <c r="M40" s="125"/>
      <c r="N40" s="48">
        <f t="shared" si="10"/>
        <v>0.54722222222222217</v>
      </c>
      <c r="O40" s="49" t="s">
        <v>1</v>
      </c>
      <c r="P40" s="50">
        <f t="shared" si="2"/>
        <v>0.54791666666666661</v>
      </c>
      <c r="Q40" s="57"/>
      <c r="S40" s="129"/>
      <c r="T40" s="129"/>
      <c r="U40" s="129"/>
      <c r="V40" s="129"/>
      <c r="W40" s="166"/>
      <c r="X40" s="22"/>
      <c r="Y40" s="48">
        <f t="shared" si="11"/>
        <v>0.54722222222222217</v>
      </c>
      <c r="Z40" s="49" t="s">
        <v>1</v>
      </c>
      <c r="AA40" s="50">
        <f t="shared" si="3"/>
        <v>0.54791666666666661</v>
      </c>
      <c r="AB40" s="57"/>
      <c r="AC40" s="22"/>
      <c r="AD40" s="6">
        <f t="shared" si="12"/>
        <v>0.54722222222222217</v>
      </c>
      <c r="AE40" s="7" t="s">
        <v>1</v>
      </c>
      <c r="AF40" s="16">
        <f t="shared" si="4"/>
        <v>0.54791666666666661</v>
      </c>
      <c r="AG40" s="25"/>
      <c r="AH40" s="144"/>
      <c r="AJ40" s="6">
        <f t="shared" si="13"/>
        <v>0.54722222222222217</v>
      </c>
      <c r="AK40" s="7" t="s">
        <v>1</v>
      </c>
      <c r="AL40" s="16">
        <f t="shared" si="6"/>
        <v>0.54791666666666661</v>
      </c>
      <c r="AM40" s="25"/>
      <c r="AN40" s="144"/>
    </row>
    <row r="41" spans="1:40" x14ac:dyDescent="0.4">
      <c r="B41" s="200"/>
      <c r="C41" s="6">
        <f t="shared" si="8"/>
        <v>0.54791666666666661</v>
      </c>
      <c r="D41" s="7" t="s">
        <v>1</v>
      </c>
      <c r="E41" s="8">
        <f t="shared" si="0"/>
        <v>0.54861111111111105</v>
      </c>
      <c r="F41" s="30"/>
      <c r="G41" s="22"/>
      <c r="H41" s="6">
        <f t="shared" si="9"/>
        <v>0.54791666666666661</v>
      </c>
      <c r="I41" s="7" t="s">
        <v>1</v>
      </c>
      <c r="J41" s="8">
        <f t="shared" si="1"/>
        <v>0.54861111111111105</v>
      </c>
      <c r="K41" s="30"/>
      <c r="M41" s="125"/>
      <c r="N41" s="48">
        <f t="shared" si="10"/>
        <v>0.54791666666666661</v>
      </c>
      <c r="O41" s="49" t="s">
        <v>1</v>
      </c>
      <c r="P41" s="50">
        <f t="shared" si="2"/>
        <v>0.54861111111111105</v>
      </c>
      <c r="Q41" s="57"/>
      <c r="S41" s="129"/>
      <c r="T41" s="129"/>
      <c r="U41" s="129"/>
      <c r="V41" s="129"/>
      <c r="W41" s="167"/>
      <c r="X41" s="22"/>
      <c r="Y41" s="48">
        <f t="shared" si="11"/>
        <v>0.54791666666666661</v>
      </c>
      <c r="Z41" s="49" t="s">
        <v>1</v>
      </c>
      <c r="AA41" s="50">
        <f t="shared" si="3"/>
        <v>0.54861111111111105</v>
      </c>
      <c r="AB41" s="57"/>
      <c r="AC41" s="22"/>
      <c r="AD41" s="6">
        <f t="shared" si="12"/>
        <v>0.54791666666666661</v>
      </c>
      <c r="AE41" s="7" t="s">
        <v>1</v>
      </c>
      <c r="AF41" s="16">
        <f t="shared" si="4"/>
        <v>0.54861111111111105</v>
      </c>
      <c r="AG41" s="25"/>
      <c r="AH41" s="144"/>
      <c r="AJ41" s="6">
        <f t="shared" si="13"/>
        <v>0.54791666666666661</v>
      </c>
      <c r="AK41" s="7" t="s">
        <v>1</v>
      </c>
      <c r="AL41" s="16">
        <f t="shared" si="6"/>
        <v>0.54861111111111105</v>
      </c>
      <c r="AM41" s="25"/>
      <c r="AN41" s="144"/>
    </row>
    <row r="42" spans="1:40" x14ac:dyDescent="0.4">
      <c r="B42" s="200"/>
      <c r="C42" s="6">
        <f t="shared" si="8"/>
        <v>0.54861111111111105</v>
      </c>
      <c r="D42" s="7" t="s">
        <v>1</v>
      </c>
      <c r="E42" s="8">
        <f t="shared" si="0"/>
        <v>0.54930555555555549</v>
      </c>
      <c r="F42" s="30"/>
      <c r="G42" s="22"/>
      <c r="H42" s="6">
        <f t="shared" si="9"/>
        <v>0.54861111111111105</v>
      </c>
      <c r="I42" s="7" t="s">
        <v>1</v>
      </c>
      <c r="J42" s="8">
        <f t="shared" si="1"/>
        <v>0.54930555555555549</v>
      </c>
      <c r="K42" s="30"/>
      <c r="M42" s="125"/>
      <c r="N42" s="48">
        <f t="shared" si="10"/>
        <v>0.54861111111111105</v>
      </c>
      <c r="O42" s="49" t="s">
        <v>1</v>
      </c>
      <c r="P42" s="50">
        <f t="shared" si="2"/>
        <v>0.54930555555555549</v>
      </c>
      <c r="Q42" s="57"/>
      <c r="S42" s="152" t="s">
        <v>85</v>
      </c>
      <c r="T42" s="43">
        <f>E13+TIME(0,55,0)</f>
        <v>0.57986111111111105</v>
      </c>
      <c r="U42" s="44" t="s">
        <v>1</v>
      </c>
      <c r="V42" s="45">
        <f>T42+TIME(0,1,0)</f>
        <v>0.58055555555555549</v>
      </c>
      <c r="W42" s="59"/>
      <c r="X42" s="22"/>
      <c r="Y42" s="48">
        <f t="shared" si="11"/>
        <v>0.54861111111111105</v>
      </c>
      <c r="Z42" s="49" t="s">
        <v>1</v>
      </c>
      <c r="AA42" s="50">
        <f t="shared" si="3"/>
        <v>0.54930555555555549</v>
      </c>
      <c r="AB42" s="57"/>
      <c r="AC42" s="22"/>
      <c r="AD42" s="6">
        <f t="shared" si="12"/>
        <v>0.54861111111111105</v>
      </c>
      <c r="AE42" s="7" t="s">
        <v>1</v>
      </c>
      <c r="AF42" s="16">
        <f t="shared" si="4"/>
        <v>0.54930555555555549</v>
      </c>
      <c r="AG42" s="25"/>
      <c r="AH42" s="144"/>
      <c r="AJ42" s="6">
        <f t="shared" si="13"/>
        <v>0.54861111111111105</v>
      </c>
      <c r="AK42" s="7" t="s">
        <v>1</v>
      </c>
      <c r="AL42" s="16">
        <f t="shared" si="6"/>
        <v>0.54930555555555549</v>
      </c>
      <c r="AM42" s="25"/>
      <c r="AN42" s="144"/>
    </row>
    <row r="43" spans="1:40" x14ac:dyDescent="0.4">
      <c r="B43" s="200"/>
      <c r="C43" s="6">
        <f t="shared" si="8"/>
        <v>0.54930555555555549</v>
      </c>
      <c r="D43" s="7" t="s">
        <v>1</v>
      </c>
      <c r="E43" s="8">
        <f t="shared" si="0"/>
        <v>0.54999999999999993</v>
      </c>
      <c r="F43" s="30"/>
      <c r="G43" s="22"/>
      <c r="H43" s="6">
        <f t="shared" si="9"/>
        <v>0.54930555555555549</v>
      </c>
      <c r="I43" s="7" t="s">
        <v>1</v>
      </c>
      <c r="J43" s="8">
        <f t="shared" si="1"/>
        <v>0.54999999999999993</v>
      </c>
      <c r="K43" s="30"/>
      <c r="M43" s="125"/>
      <c r="N43" s="48">
        <f t="shared" si="10"/>
        <v>0.54930555555555549</v>
      </c>
      <c r="O43" s="49" t="s">
        <v>1</v>
      </c>
      <c r="P43" s="50">
        <f t="shared" si="2"/>
        <v>0.54999999999999993</v>
      </c>
      <c r="Q43" s="57"/>
      <c r="S43" s="129"/>
      <c r="T43" s="48">
        <f>V42</f>
        <v>0.58055555555555549</v>
      </c>
      <c r="U43" s="49" t="s">
        <v>1</v>
      </c>
      <c r="V43" s="50">
        <f>T43+TIME(0,1,0)</f>
        <v>0.58124999999999993</v>
      </c>
      <c r="W43" s="57"/>
      <c r="X43" s="22"/>
      <c r="Y43" s="48">
        <f t="shared" si="11"/>
        <v>0.54930555555555549</v>
      </c>
      <c r="Z43" s="49" t="s">
        <v>1</v>
      </c>
      <c r="AA43" s="50">
        <f t="shared" si="3"/>
        <v>0.54999999999999993</v>
      </c>
      <c r="AB43" s="57"/>
      <c r="AC43" s="22"/>
      <c r="AD43" s="6">
        <f t="shared" si="12"/>
        <v>0.54930555555555549</v>
      </c>
      <c r="AE43" s="7" t="s">
        <v>1</v>
      </c>
      <c r="AF43" s="16">
        <f t="shared" si="4"/>
        <v>0.54999999999999993</v>
      </c>
      <c r="AG43" s="25"/>
      <c r="AH43" s="144"/>
      <c r="AJ43" s="6">
        <f t="shared" si="13"/>
        <v>0.54930555555555549</v>
      </c>
      <c r="AK43" s="7" t="s">
        <v>1</v>
      </c>
      <c r="AL43" s="16">
        <f t="shared" si="6"/>
        <v>0.54999999999999993</v>
      </c>
      <c r="AM43" s="25"/>
      <c r="AN43" s="144"/>
    </row>
    <row r="44" spans="1:40" ht="18" customHeight="1" x14ac:dyDescent="0.4">
      <c r="B44" s="200"/>
      <c r="C44" s="6">
        <f t="shared" si="8"/>
        <v>0.54999999999999993</v>
      </c>
      <c r="D44" s="7" t="s">
        <v>1</v>
      </c>
      <c r="E44" s="8">
        <f t="shared" si="0"/>
        <v>0.55069444444444438</v>
      </c>
      <c r="F44" s="30"/>
      <c r="G44" s="22"/>
      <c r="H44" s="6">
        <f t="shared" si="9"/>
        <v>0.54999999999999993</v>
      </c>
      <c r="I44" s="7" t="s">
        <v>1</v>
      </c>
      <c r="J44" s="8">
        <f t="shared" si="1"/>
        <v>0.55069444444444438</v>
      </c>
      <c r="K44" s="30"/>
      <c r="M44" s="125"/>
      <c r="N44" s="48">
        <f t="shared" si="10"/>
        <v>0.54999999999999993</v>
      </c>
      <c r="O44" s="49" t="s">
        <v>1</v>
      </c>
      <c r="P44" s="50">
        <f t="shared" si="2"/>
        <v>0.55069444444444438</v>
      </c>
      <c r="Q44" s="57"/>
      <c r="S44" s="129"/>
      <c r="T44" s="48">
        <f>V43</f>
        <v>0.58124999999999993</v>
      </c>
      <c r="U44" s="49" t="s">
        <v>1</v>
      </c>
      <c r="V44" s="50">
        <f>T44+TIME(0,1,0)</f>
        <v>0.58194444444444438</v>
      </c>
      <c r="W44" s="51"/>
      <c r="X44" s="22"/>
      <c r="Y44" s="48">
        <f t="shared" si="11"/>
        <v>0.54999999999999993</v>
      </c>
      <c r="Z44" s="49" t="s">
        <v>1</v>
      </c>
      <c r="AA44" s="50">
        <f t="shared" si="3"/>
        <v>0.55069444444444438</v>
      </c>
      <c r="AB44" s="57"/>
      <c r="AC44" s="22"/>
      <c r="AD44" s="6">
        <f t="shared" si="12"/>
        <v>0.54999999999999993</v>
      </c>
      <c r="AE44" s="7" t="s">
        <v>1</v>
      </c>
      <c r="AF44" s="16">
        <f t="shared" si="4"/>
        <v>0.55069444444444438</v>
      </c>
      <c r="AG44" s="25"/>
      <c r="AH44" s="144"/>
      <c r="AJ44" s="6">
        <f t="shared" si="13"/>
        <v>0.54999999999999993</v>
      </c>
      <c r="AK44" s="7" t="s">
        <v>1</v>
      </c>
      <c r="AL44" s="16">
        <f t="shared" si="6"/>
        <v>0.55069444444444438</v>
      </c>
      <c r="AM44" s="25"/>
      <c r="AN44" s="144"/>
    </row>
    <row r="45" spans="1:40" x14ac:dyDescent="0.4">
      <c r="B45" s="200"/>
      <c r="C45" s="6">
        <f t="shared" si="8"/>
        <v>0.55069444444444438</v>
      </c>
      <c r="D45" s="7" t="s">
        <v>1</v>
      </c>
      <c r="E45" s="8">
        <f t="shared" si="0"/>
        <v>0.55138888888888882</v>
      </c>
      <c r="F45" s="30"/>
      <c r="G45" s="22"/>
      <c r="H45" s="6">
        <f t="shared" si="9"/>
        <v>0.55069444444444438</v>
      </c>
      <c r="I45" s="7" t="s">
        <v>1</v>
      </c>
      <c r="J45" s="8">
        <f t="shared" si="1"/>
        <v>0.55138888888888882</v>
      </c>
      <c r="K45" s="30"/>
      <c r="M45" s="125"/>
      <c r="N45" s="48">
        <f t="shared" si="10"/>
        <v>0.55069444444444438</v>
      </c>
      <c r="O45" s="49" t="s">
        <v>1</v>
      </c>
      <c r="P45" s="50">
        <f t="shared" si="2"/>
        <v>0.55138888888888882</v>
      </c>
      <c r="Q45" s="57"/>
      <c r="S45" s="129"/>
      <c r="T45" s="48">
        <f>V44</f>
        <v>0.58194444444444438</v>
      </c>
      <c r="U45" s="49" t="s">
        <v>1</v>
      </c>
      <c r="V45" s="50">
        <f>T45+TIME(0,1,0)</f>
        <v>0.58263888888888882</v>
      </c>
      <c r="W45" s="51"/>
      <c r="X45" s="22"/>
      <c r="Y45" s="48">
        <f t="shared" si="11"/>
        <v>0.55069444444444438</v>
      </c>
      <c r="Z45" s="49" t="s">
        <v>1</v>
      </c>
      <c r="AA45" s="50">
        <f t="shared" si="3"/>
        <v>0.55138888888888882</v>
      </c>
      <c r="AB45" s="57"/>
      <c r="AC45" s="22"/>
      <c r="AD45" s="6">
        <f t="shared" si="12"/>
        <v>0.55069444444444438</v>
      </c>
      <c r="AE45" s="7" t="s">
        <v>1</v>
      </c>
      <c r="AF45" s="16">
        <f t="shared" si="4"/>
        <v>0.55138888888888882</v>
      </c>
      <c r="AG45" s="25"/>
      <c r="AH45" s="144"/>
      <c r="AJ45" s="6">
        <f t="shared" si="13"/>
        <v>0.55069444444444438</v>
      </c>
      <c r="AK45" s="7" t="s">
        <v>1</v>
      </c>
      <c r="AL45" s="16">
        <f t="shared" si="6"/>
        <v>0.55138888888888882</v>
      </c>
      <c r="AM45" s="25"/>
      <c r="AN45" s="144"/>
    </row>
    <row r="46" spans="1:40" x14ac:dyDescent="0.4">
      <c r="B46" s="200"/>
      <c r="C46" s="6">
        <f t="shared" si="8"/>
        <v>0.55138888888888882</v>
      </c>
      <c r="D46" s="7" t="s">
        <v>1</v>
      </c>
      <c r="E46" s="8">
        <f t="shared" si="0"/>
        <v>0.55208333333333326</v>
      </c>
      <c r="F46" s="30"/>
      <c r="G46" s="22"/>
      <c r="H46" s="6">
        <f t="shared" si="9"/>
        <v>0.55138888888888882</v>
      </c>
      <c r="I46" s="7" t="s">
        <v>1</v>
      </c>
      <c r="J46" s="8">
        <f t="shared" si="1"/>
        <v>0.55208333333333326</v>
      </c>
      <c r="K46" s="30"/>
      <c r="M46" s="125"/>
      <c r="N46" s="48">
        <f t="shared" si="10"/>
        <v>0.55138888888888882</v>
      </c>
      <c r="O46" s="49" t="s">
        <v>1</v>
      </c>
      <c r="P46" s="50">
        <f t="shared" si="2"/>
        <v>0.55208333333333326</v>
      </c>
      <c r="Q46" s="51"/>
      <c r="S46" s="129"/>
      <c r="T46" s="52">
        <f>V45</f>
        <v>0.58263888888888882</v>
      </c>
      <c r="U46" s="53" t="s">
        <v>1</v>
      </c>
      <c r="V46" s="54">
        <f>T46+TIME(0,1,0)</f>
        <v>0.58333333333333326</v>
      </c>
      <c r="W46" s="71"/>
      <c r="X46" s="22"/>
      <c r="Y46" s="48">
        <f t="shared" si="11"/>
        <v>0.55138888888888882</v>
      </c>
      <c r="Z46" s="49" t="s">
        <v>1</v>
      </c>
      <c r="AA46" s="50">
        <f t="shared" si="3"/>
        <v>0.55208333333333326</v>
      </c>
      <c r="AB46" s="51"/>
      <c r="AC46" s="22"/>
      <c r="AD46" s="6">
        <f t="shared" si="12"/>
        <v>0.55138888888888882</v>
      </c>
      <c r="AE46" s="7" t="s">
        <v>1</v>
      </c>
      <c r="AF46" s="16">
        <f t="shared" si="4"/>
        <v>0.55208333333333326</v>
      </c>
      <c r="AG46" s="25"/>
      <c r="AH46" s="144"/>
      <c r="AJ46" s="6">
        <f t="shared" si="13"/>
        <v>0.55138888888888882</v>
      </c>
      <c r="AK46" s="7" t="s">
        <v>1</v>
      </c>
      <c r="AL46" s="16">
        <f t="shared" si="6"/>
        <v>0.55208333333333326</v>
      </c>
      <c r="AM46" s="25"/>
      <c r="AN46" s="144"/>
    </row>
    <row r="47" spans="1:40" x14ac:dyDescent="0.4">
      <c r="B47" s="200"/>
      <c r="C47" s="6">
        <f t="shared" si="8"/>
        <v>0.55208333333333326</v>
      </c>
      <c r="D47" s="7" t="s">
        <v>1</v>
      </c>
      <c r="E47" s="8">
        <f t="shared" si="0"/>
        <v>0.5527777777777777</v>
      </c>
      <c r="F47" s="30"/>
      <c r="G47" s="22"/>
      <c r="H47" s="6">
        <f t="shared" si="9"/>
        <v>0.55208333333333326</v>
      </c>
      <c r="I47" s="7" t="s">
        <v>1</v>
      </c>
      <c r="J47" s="8">
        <f t="shared" si="1"/>
        <v>0.5527777777777777</v>
      </c>
      <c r="K47" s="30"/>
      <c r="M47" s="125"/>
      <c r="N47" s="48">
        <f t="shared" si="10"/>
        <v>0.55208333333333326</v>
      </c>
      <c r="O47" s="49" t="s">
        <v>1</v>
      </c>
      <c r="P47" s="50">
        <f t="shared" si="2"/>
        <v>0.5527777777777777</v>
      </c>
      <c r="Q47" s="51"/>
      <c r="S47" s="22"/>
      <c r="T47" s="22"/>
      <c r="U47" s="22"/>
      <c r="V47" s="22"/>
      <c r="W47" s="22"/>
      <c r="X47" s="22"/>
      <c r="Y47" s="48">
        <f t="shared" si="11"/>
        <v>0.55208333333333326</v>
      </c>
      <c r="Z47" s="49" t="s">
        <v>1</v>
      </c>
      <c r="AA47" s="50">
        <f t="shared" si="3"/>
        <v>0.5527777777777777</v>
      </c>
      <c r="AB47" s="51"/>
      <c r="AC47" s="22"/>
      <c r="AD47" s="6">
        <f t="shared" si="12"/>
        <v>0.55208333333333326</v>
      </c>
      <c r="AE47" s="7" t="s">
        <v>1</v>
      </c>
      <c r="AF47" s="16">
        <f t="shared" si="4"/>
        <v>0.5527777777777777</v>
      </c>
      <c r="AG47" s="25"/>
      <c r="AH47" s="144"/>
      <c r="AJ47" s="6">
        <f t="shared" si="13"/>
        <v>0.55208333333333326</v>
      </c>
      <c r="AK47" s="7" t="s">
        <v>1</v>
      </c>
      <c r="AL47" s="16">
        <f t="shared" si="6"/>
        <v>0.5527777777777777</v>
      </c>
      <c r="AM47" s="25"/>
      <c r="AN47" s="144"/>
    </row>
    <row r="48" spans="1:40" x14ac:dyDescent="0.4">
      <c r="B48" s="200"/>
      <c r="C48" s="6">
        <f t="shared" si="8"/>
        <v>0.5527777777777777</v>
      </c>
      <c r="D48" s="7" t="s">
        <v>1</v>
      </c>
      <c r="E48" s="8">
        <f t="shared" si="0"/>
        <v>0.55347222222222214</v>
      </c>
      <c r="F48" s="30"/>
      <c r="G48" s="22"/>
      <c r="H48" s="6">
        <f t="shared" si="9"/>
        <v>0.5527777777777777</v>
      </c>
      <c r="I48" s="7" t="s">
        <v>1</v>
      </c>
      <c r="J48" s="8">
        <f t="shared" si="1"/>
        <v>0.55347222222222214</v>
      </c>
      <c r="K48" s="30"/>
      <c r="M48" s="125"/>
      <c r="N48" s="48">
        <f t="shared" si="10"/>
        <v>0.5527777777777777</v>
      </c>
      <c r="O48" s="49" t="s">
        <v>1</v>
      </c>
      <c r="P48" s="50">
        <f t="shared" si="2"/>
        <v>0.55347222222222214</v>
      </c>
      <c r="Q48" s="51"/>
      <c r="Y48" s="48">
        <f t="shared" si="11"/>
        <v>0.5527777777777777</v>
      </c>
      <c r="Z48" s="49" t="s">
        <v>1</v>
      </c>
      <c r="AA48" s="50">
        <f t="shared" si="3"/>
        <v>0.55347222222222214</v>
      </c>
      <c r="AB48" s="51"/>
      <c r="AC48" s="22"/>
      <c r="AD48" s="6">
        <f t="shared" si="12"/>
        <v>0.5527777777777777</v>
      </c>
      <c r="AE48" s="7" t="s">
        <v>1</v>
      </c>
      <c r="AF48" s="16">
        <f t="shared" si="4"/>
        <v>0.55347222222222214</v>
      </c>
      <c r="AG48" s="25"/>
      <c r="AH48" s="144"/>
      <c r="AJ48" s="6">
        <f t="shared" si="13"/>
        <v>0.5527777777777777</v>
      </c>
      <c r="AK48" s="7" t="s">
        <v>1</v>
      </c>
      <c r="AL48" s="16">
        <f t="shared" si="6"/>
        <v>0.55347222222222214</v>
      </c>
      <c r="AM48" s="25"/>
      <c r="AN48" s="144"/>
    </row>
    <row r="49" spans="2:40" x14ac:dyDescent="0.4">
      <c r="B49" s="200"/>
      <c r="C49" s="6">
        <f t="shared" si="8"/>
        <v>0.55347222222222214</v>
      </c>
      <c r="D49" s="7" t="s">
        <v>1</v>
      </c>
      <c r="E49" s="8">
        <f t="shared" si="0"/>
        <v>0.55416666666666659</v>
      </c>
      <c r="F49" s="30"/>
      <c r="G49" s="22"/>
      <c r="H49" s="6">
        <f t="shared" si="9"/>
        <v>0.55347222222222214</v>
      </c>
      <c r="I49" s="7" t="s">
        <v>1</v>
      </c>
      <c r="J49" s="8">
        <f t="shared" si="1"/>
        <v>0.55416666666666659</v>
      </c>
      <c r="K49" s="30"/>
      <c r="M49" s="125"/>
      <c r="N49" s="48">
        <f t="shared" si="10"/>
        <v>0.55347222222222214</v>
      </c>
      <c r="O49" s="49" t="s">
        <v>1</v>
      </c>
      <c r="P49" s="50">
        <f t="shared" si="2"/>
        <v>0.55416666666666659</v>
      </c>
      <c r="Q49" s="57"/>
      <c r="Y49" s="48">
        <f t="shared" si="11"/>
        <v>0.55347222222222214</v>
      </c>
      <c r="Z49" s="49" t="s">
        <v>1</v>
      </c>
      <c r="AA49" s="50">
        <f t="shared" si="3"/>
        <v>0.55416666666666659</v>
      </c>
      <c r="AB49" s="57"/>
      <c r="AC49" s="22"/>
      <c r="AD49" s="6">
        <f t="shared" si="12"/>
        <v>0.55347222222222214</v>
      </c>
      <c r="AE49" s="7" t="s">
        <v>1</v>
      </c>
      <c r="AF49" s="16">
        <f t="shared" si="4"/>
        <v>0.55416666666666659</v>
      </c>
      <c r="AG49" s="25"/>
      <c r="AH49" s="144"/>
      <c r="AJ49" s="6">
        <f t="shared" si="13"/>
        <v>0.55347222222222214</v>
      </c>
      <c r="AK49" s="7" t="s">
        <v>1</v>
      </c>
      <c r="AL49" s="16">
        <f t="shared" si="6"/>
        <v>0.55416666666666659</v>
      </c>
      <c r="AM49" s="25"/>
      <c r="AN49" s="144"/>
    </row>
    <row r="50" spans="2:40" x14ac:dyDescent="0.4">
      <c r="B50" s="200"/>
      <c r="C50" s="6">
        <f t="shared" si="8"/>
        <v>0.55416666666666659</v>
      </c>
      <c r="D50" s="7" t="s">
        <v>1</v>
      </c>
      <c r="E50" s="8">
        <f t="shared" si="0"/>
        <v>0.55486111111111103</v>
      </c>
      <c r="F50" s="30"/>
      <c r="G50" s="22"/>
      <c r="H50" s="6">
        <f t="shared" si="9"/>
        <v>0.55416666666666659</v>
      </c>
      <c r="I50" s="7" t="s">
        <v>1</v>
      </c>
      <c r="J50" s="8">
        <f t="shared" si="1"/>
        <v>0.55486111111111103</v>
      </c>
      <c r="K50" s="30"/>
      <c r="M50" s="125"/>
      <c r="N50" s="48">
        <f t="shared" si="10"/>
        <v>0.55416666666666659</v>
      </c>
      <c r="O50" s="49" t="s">
        <v>1</v>
      </c>
      <c r="P50" s="50">
        <f t="shared" si="2"/>
        <v>0.55486111111111103</v>
      </c>
      <c r="Q50" s="57"/>
      <c r="Y50" s="48">
        <f t="shared" si="11"/>
        <v>0.55416666666666659</v>
      </c>
      <c r="Z50" s="49" t="s">
        <v>1</v>
      </c>
      <c r="AA50" s="50">
        <f t="shared" si="3"/>
        <v>0.55486111111111103</v>
      </c>
      <c r="AB50" s="57"/>
      <c r="AC50" s="22"/>
      <c r="AD50" s="6">
        <f t="shared" si="12"/>
        <v>0.55416666666666659</v>
      </c>
      <c r="AE50" s="7" t="s">
        <v>1</v>
      </c>
      <c r="AF50" s="16">
        <f t="shared" si="4"/>
        <v>0.55486111111111103</v>
      </c>
      <c r="AG50" s="25"/>
      <c r="AH50" s="144"/>
      <c r="AJ50" s="6">
        <f t="shared" si="13"/>
        <v>0.55416666666666659</v>
      </c>
      <c r="AK50" s="7" t="s">
        <v>1</v>
      </c>
      <c r="AL50" s="16">
        <f t="shared" si="6"/>
        <v>0.55486111111111103</v>
      </c>
      <c r="AM50" s="25"/>
      <c r="AN50" s="144"/>
    </row>
    <row r="51" spans="2:40" x14ac:dyDescent="0.4">
      <c r="B51" s="200"/>
      <c r="C51" s="6">
        <f t="shared" si="8"/>
        <v>0.55486111111111103</v>
      </c>
      <c r="D51" s="7" t="s">
        <v>1</v>
      </c>
      <c r="E51" s="8">
        <f t="shared" si="0"/>
        <v>0.55555555555555547</v>
      </c>
      <c r="F51" s="30"/>
      <c r="G51" s="22"/>
      <c r="H51" s="6">
        <f t="shared" si="9"/>
        <v>0.55486111111111103</v>
      </c>
      <c r="I51" s="7" t="s">
        <v>1</v>
      </c>
      <c r="J51" s="8">
        <f t="shared" si="1"/>
        <v>0.55555555555555547</v>
      </c>
      <c r="K51" s="30"/>
      <c r="M51" s="125"/>
      <c r="N51" s="48">
        <f t="shared" si="10"/>
        <v>0.55486111111111103</v>
      </c>
      <c r="O51" s="49" t="s">
        <v>1</v>
      </c>
      <c r="P51" s="50">
        <f t="shared" si="2"/>
        <v>0.55555555555555547</v>
      </c>
      <c r="Q51" s="57"/>
      <c r="Y51" s="48">
        <f t="shared" si="11"/>
        <v>0.55486111111111103</v>
      </c>
      <c r="Z51" s="49" t="s">
        <v>1</v>
      </c>
      <c r="AA51" s="50">
        <f t="shared" si="3"/>
        <v>0.55555555555555547</v>
      </c>
      <c r="AB51" s="57"/>
      <c r="AC51" s="22"/>
      <c r="AD51" s="6">
        <f t="shared" si="12"/>
        <v>0.55486111111111103</v>
      </c>
      <c r="AE51" s="7" t="s">
        <v>1</v>
      </c>
      <c r="AF51" s="16">
        <f t="shared" si="4"/>
        <v>0.55555555555555547</v>
      </c>
      <c r="AG51" s="25"/>
      <c r="AH51" s="144"/>
      <c r="AJ51" s="6">
        <f t="shared" si="13"/>
        <v>0.55486111111111103</v>
      </c>
      <c r="AK51" s="7" t="s">
        <v>1</v>
      </c>
      <c r="AL51" s="16">
        <f t="shared" si="6"/>
        <v>0.55555555555555547</v>
      </c>
      <c r="AM51" s="25"/>
      <c r="AN51" s="144"/>
    </row>
    <row r="52" spans="2:40" x14ac:dyDescent="0.4">
      <c r="B52" s="200"/>
      <c r="C52" s="6">
        <f t="shared" si="8"/>
        <v>0.55555555555555547</v>
      </c>
      <c r="D52" s="7" t="s">
        <v>1</v>
      </c>
      <c r="E52" s="8">
        <f t="shared" si="0"/>
        <v>0.55624999999999991</v>
      </c>
      <c r="F52" s="30"/>
      <c r="G52" s="22"/>
      <c r="H52" s="6">
        <f t="shared" si="9"/>
        <v>0.55555555555555547</v>
      </c>
      <c r="I52" s="7" t="s">
        <v>1</v>
      </c>
      <c r="J52" s="8">
        <f t="shared" si="1"/>
        <v>0.55624999999999991</v>
      </c>
      <c r="K52" s="30"/>
      <c r="M52" s="125"/>
      <c r="N52" s="48">
        <f t="shared" si="10"/>
        <v>0.55555555555555547</v>
      </c>
      <c r="O52" s="49" t="s">
        <v>1</v>
      </c>
      <c r="P52" s="50">
        <f t="shared" si="2"/>
        <v>0.55624999999999991</v>
      </c>
      <c r="Q52" s="57"/>
      <c r="Y52" s="48">
        <f t="shared" si="11"/>
        <v>0.55555555555555547</v>
      </c>
      <c r="Z52" s="49" t="s">
        <v>1</v>
      </c>
      <c r="AA52" s="50">
        <f t="shared" si="3"/>
        <v>0.55624999999999991</v>
      </c>
      <c r="AB52" s="57"/>
      <c r="AC52" s="22"/>
      <c r="AD52" s="6">
        <f t="shared" si="12"/>
        <v>0.55555555555555547</v>
      </c>
      <c r="AE52" s="7" t="s">
        <v>1</v>
      </c>
      <c r="AF52" s="16">
        <f t="shared" si="4"/>
        <v>0.55624999999999991</v>
      </c>
      <c r="AG52" s="25"/>
      <c r="AH52" s="144"/>
      <c r="AJ52" s="6">
        <f t="shared" si="13"/>
        <v>0.55555555555555547</v>
      </c>
      <c r="AK52" s="7" t="s">
        <v>1</v>
      </c>
      <c r="AL52" s="16">
        <f t="shared" si="6"/>
        <v>0.55624999999999991</v>
      </c>
      <c r="AM52" s="25"/>
      <c r="AN52" s="144"/>
    </row>
    <row r="53" spans="2:40" x14ac:dyDescent="0.4">
      <c r="B53" s="200"/>
      <c r="C53" s="6">
        <f t="shared" si="8"/>
        <v>0.55624999999999991</v>
      </c>
      <c r="D53" s="7" t="s">
        <v>1</v>
      </c>
      <c r="E53" s="8">
        <f t="shared" si="0"/>
        <v>0.55694444444444435</v>
      </c>
      <c r="F53" s="30"/>
      <c r="G53" s="22"/>
      <c r="H53" s="6">
        <f t="shared" si="9"/>
        <v>0.55624999999999991</v>
      </c>
      <c r="I53" s="7" t="s">
        <v>1</v>
      </c>
      <c r="J53" s="8">
        <f t="shared" si="1"/>
        <v>0.55694444444444435</v>
      </c>
      <c r="K53" s="30"/>
      <c r="M53" s="125"/>
      <c r="N53" s="48">
        <f t="shared" si="10"/>
        <v>0.55624999999999991</v>
      </c>
      <c r="O53" s="49" t="s">
        <v>1</v>
      </c>
      <c r="P53" s="50">
        <f t="shared" si="2"/>
        <v>0.55694444444444435</v>
      </c>
      <c r="Q53" s="57"/>
      <c r="Y53" s="48">
        <f t="shared" si="11"/>
        <v>0.55624999999999991</v>
      </c>
      <c r="Z53" s="49" t="s">
        <v>1</v>
      </c>
      <c r="AA53" s="50">
        <f t="shared" si="3"/>
        <v>0.55694444444444435</v>
      </c>
      <c r="AB53" s="57"/>
      <c r="AC53" s="22"/>
      <c r="AD53" s="6">
        <f t="shared" si="12"/>
        <v>0.55624999999999991</v>
      </c>
      <c r="AE53" s="7" t="s">
        <v>1</v>
      </c>
      <c r="AF53" s="16">
        <f t="shared" si="4"/>
        <v>0.55694444444444435</v>
      </c>
      <c r="AG53" s="25"/>
      <c r="AH53" s="144"/>
      <c r="AJ53" s="6">
        <f t="shared" si="13"/>
        <v>0.55624999999999991</v>
      </c>
      <c r="AK53" s="7" t="s">
        <v>1</v>
      </c>
      <c r="AL53" s="16">
        <f t="shared" si="6"/>
        <v>0.55694444444444435</v>
      </c>
      <c r="AM53" s="25"/>
      <c r="AN53" s="144"/>
    </row>
    <row r="54" spans="2:40" x14ac:dyDescent="0.4">
      <c r="B54" s="200"/>
      <c r="C54" s="6">
        <f t="shared" si="8"/>
        <v>0.55694444444444435</v>
      </c>
      <c r="D54" s="7" t="s">
        <v>1</v>
      </c>
      <c r="E54" s="8">
        <f t="shared" si="0"/>
        <v>0.5576388888888888</v>
      </c>
      <c r="F54" s="30"/>
      <c r="G54" s="22"/>
      <c r="H54" s="6">
        <f t="shared" si="9"/>
        <v>0.55694444444444435</v>
      </c>
      <c r="I54" s="7" t="s">
        <v>1</v>
      </c>
      <c r="J54" s="8">
        <f t="shared" si="1"/>
        <v>0.5576388888888888</v>
      </c>
      <c r="K54" s="30"/>
      <c r="M54" s="125"/>
      <c r="N54" s="48">
        <f t="shared" si="10"/>
        <v>0.55694444444444435</v>
      </c>
      <c r="O54" s="49" t="s">
        <v>1</v>
      </c>
      <c r="P54" s="50">
        <f t="shared" si="2"/>
        <v>0.5576388888888888</v>
      </c>
      <c r="Q54" s="57"/>
      <c r="Y54" s="48">
        <f t="shared" si="11"/>
        <v>0.55694444444444435</v>
      </c>
      <c r="Z54" s="49" t="s">
        <v>1</v>
      </c>
      <c r="AA54" s="50">
        <f t="shared" si="3"/>
        <v>0.5576388888888888</v>
      </c>
      <c r="AB54" s="57"/>
      <c r="AC54" s="22"/>
      <c r="AD54" s="6">
        <f t="shared" si="12"/>
        <v>0.55694444444444435</v>
      </c>
      <c r="AE54" s="7" t="s">
        <v>1</v>
      </c>
      <c r="AF54" s="16">
        <f t="shared" si="4"/>
        <v>0.5576388888888888</v>
      </c>
      <c r="AG54" s="25"/>
      <c r="AH54" s="144"/>
      <c r="AJ54" s="6">
        <f t="shared" si="13"/>
        <v>0.55694444444444435</v>
      </c>
      <c r="AK54" s="7" t="s">
        <v>1</v>
      </c>
      <c r="AL54" s="16">
        <f t="shared" si="6"/>
        <v>0.5576388888888888</v>
      </c>
      <c r="AM54" s="25"/>
      <c r="AN54" s="144"/>
    </row>
    <row r="55" spans="2:40" x14ac:dyDescent="0.4">
      <c r="B55" s="200"/>
      <c r="C55" s="6">
        <f t="shared" si="8"/>
        <v>0.5576388888888888</v>
      </c>
      <c r="D55" s="7" t="s">
        <v>1</v>
      </c>
      <c r="E55" s="8">
        <f t="shared" si="0"/>
        <v>0.55833333333333324</v>
      </c>
      <c r="F55" s="30"/>
      <c r="G55" s="22"/>
      <c r="H55" s="6">
        <f t="shared" si="9"/>
        <v>0.5576388888888888</v>
      </c>
      <c r="I55" s="7" t="s">
        <v>1</v>
      </c>
      <c r="J55" s="8">
        <f t="shared" si="1"/>
        <v>0.55833333333333324</v>
      </c>
      <c r="K55" s="30"/>
      <c r="M55" s="125"/>
      <c r="N55" s="48">
        <f t="shared" si="10"/>
        <v>0.5576388888888888</v>
      </c>
      <c r="O55" s="49" t="s">
        <v>1</v>
      </c>
      <c r="P55" s="50">
        <f t="shared" si="2"/>
        <v>0.55833333333333324</v>
      </c>
      <c r="Q55" s="57"/>
      <c r="Y55" s="48">
        <f t="shared" si="11"/>
        <v>0.5576388888888888</v>
      </c>
      <c r="Z55" s="49" t="s">
        <v>1</v>
      </c>
      <c r="AA55" s="50">
        <f t="shared" si="3"/>
        <v>0.55833333333333324</v>
      </c>
      <c r="AB55" s="57"/>
      <c r="AC55" s="22"/>
      <c r="AD55" s="6">
        <f t="shared" si="12"/>
        <v>0.5576388888888888</v>
      </c>
      <c r="AE55" s="7" t="s">
        <v>1</v>
      </c>
      <c r="AF55" s="16">
        <f t="shared" si="4"/>
        <v>0.55833333333333324</v>
      </c>
      <c r="AG55" s="25"/>
      <c r="AH55" s="144"/>
      <c r="AJ55" s="6">
        <f t="shared" si="13"/>
        <v>0.5576388888888888</v>
      </c>
      <c r="AK55" s="7" t="s">
        <v>1</v>
      </c>
      <c r="AL55" s="16">
        <f t="shared" si="6"/>
        <v>0.55833333333333324</v>
      </c>
      <c r="AM55" s="25"/>
      <c r="AN55" s="144"/>
    </row>
    <row r="56" spans="2:40" x14ac:dyDescent="0.4">
      <c r="B56" s="200"/>
      <c r="C56" s="6">
        <f t="shared" si="8"/>
        <v>0.55833333333333324</v>
      </c>
      <c r="D56" s="7" t="s">
        <v>1</v>
      </c>
      <c r="E56" s="8">
        <f t="shared" si="0"/>
        <v>0.55902777777777768</v>
      </c>
      <c r="F56" s="30"/>
      <c r="G56" s="22"/>
      <c r="H56" s="6">
        <f t="shared" si="9"/>
        <v>0.55833333333333324</v>
      </c>
      <c r="I56" s="7" t="s">
        <v>1</v>
      </c>
      <c r="J56" s="8">
        <f t="shared" si="1"/>
        <v>0.55902777777777768</v>
      </c>
      <c r="K56" s="30"/>
      <c r="M56" s="125"/>
      <c r="N56" s="48">
        <f t="shared" si="10"/>
        <v>0.55833333333333324</v>
      </c>
      <c r="O56" s="49" t="s">
        <v>1</v>
      </c>
      <c r="P56" s="50">
        <f t="shared" si="2"/>
        <v>0.55902777777777768</v>
      </c>
      <c r="Q56" s="57"/>
      <c r="Y56" s="48">
        <f t="shared" si="11"/>
        <v>0.55833333333333324</v>
      </c>
      <c r="Z56" s="49" t="s">
        <v>1</v>
      </c>
      <c r="AA56" s="50">
        <f t="shared" si="3"/>
        <v>0.55902777777777768</v>
      </c>
      <c r="AB56" s="57"/>
      <c r="AC56" s="22"/>
      <c r="AD56" s="6">
        <f t="shared" si="12"/>
        <v>0.55833333333333324</v>
      </c>
      <c r="AE56" s="7" t="s">
        <v>1</v>
      </c>
      <c r="AF56" s="16">
        <f t="shared" si="4"/>
        <v>0.55902777777777768</v>
      </c>
      <c r="AG56" s="25"/>
      <c r="AH56" s="144"/>
      <c r="AJ56" s="6">
        <f t="shared" si="13"/>
        <v>0.55833333333333324</v>
      </c>
      <c r="AK56" s="7" t="s">
        <v>1</v>
      </c>
      <c r="AL56" s="16">
        <f t="shared" si="6"/>
        <v>0.55902777777777768</v>
      </c>
      <c r="AM56" s="25"/>
      <c r="AN56" s="144"/>
    </row>
    <row r="57" spans="2:40" x14ac:dyDescent="0.4">
      <c r="B57" s="200"/>
      <c r="C57" s="6">
        <f t="shared" si="8"/>
        <v>0.55902777777777768</v>
      </c>
      <c r="D57" s="7" t="s">
        <v>1</v>
      </c>
      <c r="E57" s="8">
        <f t="shared" si="0"/>
        <v>0.55972222222222212</v>
      </c>
      <c r="F57" s="30"/>
      <c r="G57" s="22"/>
      <c r="H57" s="6">
        <f t="shared" si="9"/>
        <v>0.55902777777777768</v>
      </c>
      <c r="I57" s="7" t="s">
        <v>1</v>
      </c>
      <c r="J57" s="8">
        <f t="shared" si="1"/>
        <v>0.55972222222222212</v>
      </c>
      <c r="K57" s="30"/>
      <c r="M57" s="125"/>
      <c r="N57" s="48">
        <f t="shared" si="10"/>
        <v>0.55902777777777768</v>
      </c>
      <c r="O57" s="49" t="s">
        <v>1</v>
      </c>
      <c r="P57" s="50">
        <f t="shared" si="2"/>
        <v>0.55972222222222212</v>
      </c>
      <c r="Q57" s="57"/>
      <c r="Y57" s="48">
        <f t="shared" si="11"/>
        <v>0.55902777777777768</v>
      </c>
      <c r="Z57" s="49" t="s">
        <v>1</v>
      </c>
      <c r="AA57" s="50">
        <f t="shared" si="3"/>
        <v>0.55972222222222212</v>
      </c>
      <c r="AB57" s="57"/>
      <c r="AC57" s="22"/>
      <c r="AD57" s="6">
        <f t="shared" si="12"/>
        <v>0.55902777777777768</v>
      </c>
      <c r="AE57" s="7" t="s">
        <v>1</v>
      </c>
      <c r="AF57" s="16">
        <f t="shared" si="4"/>
        <v>0.55972222222222212</v>
      </c>
      <c r="AG57" s="25"/>
      <c r="AH57" s="144"/>
      <c r="AJ57" s="6">
        <f t="shared" si="13"/>
        <v>0.55902777777777768</v>
      </c>
      <c r="AK57" s="7" t="s">
        <v>1</v>
      </c>
      <c r="AL57" s="16">
        <f t="shared" si="6"/>
        <v>0.55972222222222212</v>
      </c>
      <c r="AM57" s="25"/>
      <c r="AN57" s="144"/>
    </row>
    <row r="58" spans="2:40" x14ac:dyDescent="0.4">
      <c r="B58" s="200"/>
      <c r="C58" s="6">
        <f t="shared" si="8"/>
        <v>0.55972222222222212</v>
      </c>
      <c r="D58" s="7" t="s">
        <v>1</v>
      </c>
      <c r="E58" s="8">
        <f t="shared" si="0"/>
        <v>0.56041666666666656</v>
      </c>
      <c r="F58" s="30"/>
      <c r="G58" s="22"/>
      <c r="H58" s="6">
        <f t="shared" si="9"/>
        <v>0.55972222222222212</v>
      </c>
      <c r="I58" s="7" t="s">
        <v>1</v>
      </c>
      <c r="J58" s="8">
        <f t="shared" si="1"/>
        <v>0.56041666666666656</v>
      </c>
      <c r="K58" s="30"/>
      <c r="M58" s="125"/>
      <c r="N58" s="48">
        <f t="shared" si="10"/>
        <v>0.55972222222222212</v>
      </c>
      <c r="O58" s="49" t="s">
        <v>1</v>
      </c>
      <c r="P58" s="50">
        <f t="shared" si="2"/>
        <v>0.56041666666666656</v>
      </c>
      <c r="Q58" s="57"/>
      <c r="Y58" s="48">
        <f t="shared" si="11"/>
        <v>0.55972222222222212</v>
      </c>
      <c r="Z58" s="49" t="s">
        <v>1</v>
      </c>
      <c r="AA58" s="50">
        <f t="shared" si="3"/>
        <v>0.56041666666666656</v>
      </c>
      <c r="AB58" s="57"/>
      <c r="AC58" s="22"/>
      <c r="AD58" s="6">
        <f t="shared" si="12"/>
        <v>0.55972222222222212</v>
      </c>
      <c r="AE58" s="7" t="s">
        <v>1</v>
      </c>
      <c r="AF58" s="16">
        <f t="shared" si="4"/>
        <v>0.56041666666666656</v>
      </c>
      <c r="AG58" s="25"/>
      <c r="AH58" s="144"/>
      <c r="AJ58" s="6">
        <f t="shared" si="13"/>
        <v>0.55972222222222212</v>
      </c>
      <c r="AK58" s="7" t="s">
        <v>1</v>
      </c>
      <c r="AL58" s="16">
        <f t="shared" si="6"/>
        <v>0.56041666666666656</v>
      </c>
      <c r="AM58" s="25"/>
      <c r="AN58" s="144"/>
    </row>
    <row r="59" spans="2:40" x14ac:dyDescent="0.4">
      <c r="B59" s="200"/>
      <c r="C59" s="6">
        <f t="shared" si="8"/>
        <v>0.56041666666666656</v>
      </c>
      <c r="D59" s="7" t="s">
        <v>1</v>
      </c>
      <c r="E59" s="8">
        <f t="shared" si="0"/>
        <v>0.56111111111111101</v>
      </c>
      <c r="F59" s="30"/>
      <c r="G59" s="22"/>
      <c r="H59" s="6">
        <f t="shared" si="9"/>
        <v>0.56041666666666656</v>
      </c>
      <c r="I59" s="7" t="s">
        <v>1</v>
      </c>
      <c r="J59" s="8">
        <f t="shared" si="1"/>
        <v>0.56111111111111101</v>
      </c>
      <c r="K59" s="30"/>
      <c r="M59" s="125"/>
      <c r="N59" s="48">
        <f t="shared" si="10"/>
        <v>0.56041666666666656</v>
      </c>
      <c r="O59" s="49" t="s">
        <v>1</v>
      </c>
      <c r="P59" s="50">
        <f t="shared" si="2"/>
        <v>0.56111111111111101</v>
      </c>
      <c r="Q59" s="57"/>
      <c r="Y59" s="48">
        <f t="shared" si="11"/>
        <v>0.56041666666666656</v>
      </c>
      <c r="Z59" s="49" t="s">
        <v>1</v>
      </c>
      <c r="AA59" s="50">
        <f t="shared" si="3"/>
        <v>0.56111111111111101</v>
      </c>
      <c r="AB59" s="57"/>
      <c r="AC59" s="22"/>
      <c r="AD59" s="6">
        <f t="shared" si="12"/>
        <v>0.56041666666666656</v>
      </c>
      <c r="AE59" s="7" t="s">
        <v>1</v>
      </c>
      <c r="AF59" s="16">
        <f t="shared" si="4"/>
        <v>0.56111111111111101</v>
      </c>
      <c r="AG59" s="25"/>
      <c r="AH59" s="144"/>
      <c r="AJ59" s="6">
        <f t="shared" si="13"/>
        <v>0.56041666666666656</v>
      </c>
      <c r="AK59" s="7" t="s">
        <v>1</v>
      </c>
      <c r="AL59" s="16">
        <f t="shared" si="6"/>
        <v>0.56111111111111101</v>
      </c>
      <c r="AM59" s="25"/>
      <c r="AN59" s="144"/>
    </row>
    <row r="60" spans="2:40" x14ac:dyDescent="0.4">
      <c r="B60" s="200"/>
      <c r="C60" s="6">
        <f t="shared" si="8"/>
        <v>0.56111111111111101</v>
      </c>
      <c r="D60" s="7" t="s">
        <v>1</v>
      </c>
      <c r="E60" s="8">
        <f t="shared" si="0"/>
        <v>0.56180555555555545</v>
      </c>
      <c r="F60" s="30"/>
      <c r="G60" s="22"/>
      <c r="H60" s="6">
        <f t="shared" si="9"/>
        <v>0.56111111111111101</v>
      </c>
      <c r="I60" s="7" t="s">
        <v>1</v>
      </c>
      <c r="J60" s="8">
        <f t="shared" si="1"/>
        <v>0.56180555555555545</v>
      </c>
      <c r="K60" s="30"/>
      <c r="M60" s="125"/>
      <c r="N60" s="48">
        <f t="shared" si="10"/>
        <v>0.56111111111111101</v>
      </c>
      <c r="O60" s="49" t="s">
        <v>1</v>
      </c>
      <c r="P60" s="50">
        <f t="shared" si="2"/>
        <v>0.56180555555555545</v>
      </c>
      <c r="Q60" s="57"/>
      <c r="Y60" s="48">
        <f t="shared" si="11"/>
        <v>0.56111111111111101</v>
      </c>
      <c r="Z60" s="49" t="s">
        <v>1</v>
      </c>
      <c r="AA60" s="50">
        <f t="shared" si="3"/>
        <v>0.56180555555555545</v>
      </c>
      <c r="AB60" s="57"/>
      <c r="AC60" s="22"/>
      <c r="AD60" s="6">
        <f t="shared" si="12"/>
        <v>0.56111111111111101</v>
      </c>
      <c r="AE60" s="7" t="s">
        <v>1</v>
      </c>
      <c r="AF60" s="16">
        <f t="shared" si="4"/>
        <v>0.56180555555555545</v>
      </c>
      <c r="AG60" s="25"/>
      <c r="AH60" s="144"/>
      <c r="AJ60" s="6">
        <f t="shared" si="13"/>
        <v>0.56111111111111101</v>
      </c>
      <c r="AK60" s="7" t="s">
        <v>1</v>
      </c>
      <c r="AL60" s="16">
        <f t="shared" si="6"/>
        <v>0.56180555555555545</v>
      </c>
      <c r="AM60" s="25"/>
      <c r="AN60" s="144"/>
    </row>
    <row r="61" spans="2:40" x14ac:dyDescent="0.4">
      <c r="B61" s="200"/>
      <c r="C61" s="6">
        <f t="shared" si="8"/>
        <v>0.56180555555555545</v>
      </c>
      <c r="D61" s="7" t="s">
        <v>1</v>
      </c>
      <c r="E61" s="8">
        <f t="shared" si="0"/>
        <v>0.56249999999999989</v>
      </c>
      <c r="F61" s="30"/>
      <c r="G61" s="22"/>
      <c r="H61" s="6">
        <f t="shared" si="9"/>
        <v>0.56180555555555545</v>
      </c>
      <c r="I61" s="7" t="s">
        <v>1</v>
      </c>
      <c r="J61" s="8">
        <f t="shared" si="1"/>
        <v>0.56249999999999989</v>
      </c>
      <c r="K61" s="30"/>
      <c r="M61" s="125"/>
      <c r="N61" s="48">
        <f t="shared" si="10"/>
        <v>0.56180555555555545</v>
      </c>
      <c r="O61" s="49" t="s">
        <v>1</v>
      </c>
      <c r="P61" s="50">
        <f t="shared" si="2"/>
        <v>0.56249999999999989</v>
      </c>
      <c r="Q61" s="57"/>
      <c r="Y61" s="48">
        <f t="shared" si="11"/>
        <v>0.56180555555555545</v>
      </c>
      <c r="Z61" s="49" t="s">
        <v>1</v>
      </c>
      <c r="AA61" s="50">
        <f t="shared" si="3"/>
        <v>0.56249999999999989</v>
      </c>
      <c r="AB61" s="57"/>
      <c r="AC61" s="22"/>
      <c r="AD61" s="6">
        <f t="shared" si="12"/>
        <v>0.56180555555555545</v>
      </c>
      <c r="AE61" s="7" t="s">
        <v>1</v>
      </c>
      <c r="AF61" s="16">
        <f t="shared" si="4"/>
        <v>0.56249999999999989</v>
      </c>
      <c r="AG61" s="25"/>
      <c r="AH61" s="144"/>
      <c r="AJ61" s="6">
        <f t="shared" si="13"/>
        <v>0.56180555555555545</v>
      </c>
      <c r="AK61" s="7" t="s">
        <v>1</v>
      </c>
      <c r="AL61" s="16">
        <f t="shared" si="6"/>
        <v>0.56249999999999989</v>
      </c>
      <c r="AM61" s="25"/>
      <c r="AN61" s="144"/>
    </row>
    <row r="62" spans="2:40" x14ac:dyDescent="0.4">
      <c r="B62" s="200"/>
      <c r="C62" s="6">
        <f t="shared" si="8"/>
        <v>0.56249999999999989</v>
      </c>
      <c r="D62" s="7" t="s">
        <v>1</v>
      </c>
      <c r="E62" s="8">
        <f t="shared" si="0"/>
        <v>0.56319444444444433</v>
      </c>
      <c r="F62" s="30"/>
      <c r="G62" s="22"/>
      <c r="H62" s="6">
        <f t="shared" si="9"/>
        <v>0.56249999999999989</v>
      </c>
      <c r="I62" s="7" t="s">
        <v>1</v>
      </c>
      <c r="J62" s="8">
        <f t="shared" si="1"/>
        <v>0.56319444444444433</v>
      </c>
      <c r="K62" s="30"/>
      <c r="M62" s="125"/>
      <c r="N62" s="48">
        <f t="shared" si="10"/>
        <v>0.56249999999999989</v>
      </c>
      <c r="O62" s="49" t="s">
        <v>1</v>
      </c>
      <c r="P62" s="50">
        <f t="shared" si="2"/>
        <v>0.56319444444444433</v>
      </c>
      <c r="Q62" s="57"/>
      <c r="Y62" s="48">
        <f t="shared" si="11"/>
        <v>0.56249999999999989</v>
      </c>
      <c r="Z62" s="49" t="s">
        <v>1</v>
      </c>
      <c r="AA62" s="50">
        <f t="shared" si="3"/>
        <v>0.56319444444444433</v>
      </c>
      <c r="AB62" s="57"/>
      <c r="AC62" s="22"/>
      <c r="AD62" s="6">
        <f t="shared" si="12"/>
        <v>0.56249999999999989</v>
      </c>
      <c r="AE62" s="7" t="s">
        <v>1</v>
      </c>
      <c r="AF62" s="16">
        <f t="shared" si="4"/>
        <v>0.56319444444444433</v>
      </c>
      <c r="AG62" s="25"/>
      <c r="AH62" s="144"/>
      <c r="AJ62" s="6">
        <f t="shared" si="13"/>
        <v>0.56249999999999989</v>
      </c>
      <c r="AK62" s="7" t="s">
        <v>1</v>
      </c>
      <c r="AL62" s="16">
        <f t="shared" si="6"/>
        <v>0.56319444444444433</v>
      </c>
      <c r="AM62" s="25"/>
      <c r="AN62" s="144"/>
    </row>
    <row r="63" spans="2:40" x14ac:dyDescent="0.4">
      <c r="B63" s="200"/>
      <c r="C63" s="6">
        <f t="shared" si="8"/>
        <v>0.56319444444444433</v>
      </c>
      <c r="D63" s="7" t="s">
        <v>1</v>
      </c>
      <c r="E63" s="8">
        <f t="shared" si="0"/>
        <v>0.56388888888888877</v>
      </c>
      <c r="F63" s="30"/>
      <c r="G63" s="22"/>
      <c r="H63" s="6">
        <f t="shared" si="9"/>
        <v>0.56319444444444433</v>
      </c>
      <c r="I63" s="7" t="s">
        <v>1</v>
      </c>
      <c r="J63" s="8">
        <f t="shared" si="1"/>
        <v>0.56388888888888877</v>
      </c>
      <c r="K63" s="30"/>
      <c r="M63" s="125"/>
      <c r="N63" s="48">
        <f t="shared" si="10"/>
        <v>0.56319444444444433</v>
      </c>
      <c r="O63" s="49" t="s">
        <v>1</v>
      </c>
      <c r="P63" s="50">
        <f t="shared" si="2"/>
        <v>0.56388888888888877</v>
      </c>
      <c r="Q63" s="57"/>
      <c r="Y63" s="48">
        <f t="shared" si="11"/>
        <v>0.56319444444444433</v>
      </c>
      <c r="Z63" s="49" t="s">
        <v>1</v>
      </c>
      <c r="AA63" s="50">
        <f t="shared" si="3"/>
        <v>0.56388888888888877</v>
      </c>
      <c r="AB63" s="57"/>
      <c r="AC63" s="22"/>
      <c r="AD63" s="6">
        <f t="shared" si="12"/>
        <v>0.56319444444444433</v>
      </c>
      <c r="AE63" s="7" t="s">
        <v>1</v>
      </c>
      <c r="AF63" s="16">
        <f t="shared" si="4"/>
        <v>0.56388888888888877</v>
      </c>
      <c r="AG63" s="25"/>
      <c r="AH63" s="144"/>
      <c r="AJ63" s="6">
        <f t="shared" si="13"/>
        <v>0.56319444444444433</v>
      </c>
      <c r="AK63" s="7" t="s">
        <v>1</v>
      </c>
      <c r="AL63" s="16">
        <f t="shared" si="6"/>
        <v>0.56388888888888877</v>
      </c>
      <c r="AM63" s="25"/>
      <c r="AN63" s="144"/>
    </row>
    <row r="64" spans="2:40" x14ac:dyDescent="0.4">
      <c r="B64" s="200"/>
      <c r="C64" s="6">
        <f t="shared" si="8"/>
        <v>0.56388888888888877</v>
      </c>
      <c r="D64" s="7" t="s">
        <v>1</v>
      </c>
      <c r="E64" s="8">
        <f t="shared" si="0"/>
        <v>0.56458333333333321</v>
      </c>
      <c r="F64" s="30"/>
      <c r="G64" s="22"/>
      <c r="H64" s="6">
        <f t="shared" si="9"/>
        <v>0.56388888888888877</v>
      </c>
      <c r="I64" s="7" t="s">
        <v>1</v>
      </c>
      <c r="J64" s="8">
        <f t="shared" si="1"/>
        <v>0.56458333333333321</v>
      </c>
      <c r="K64" s="30"/>
      <c r="M64" s="125"/>
      <c r="N64" s="48">
        <f t="shared" si="10"/>
        <v>0.56388888888888877</v>
      </c>
      <c r="O64" s="49" t="s">
        <v>1</v>
      </c>
      <c r="P64" s="50">
        <f t="shared" si="2"/>
        <v>0.56458333333333321</v>
      </c>
      <c r="Q64" s="57"/>
      <c r="Y64" s="48">
        <f t="shared" si="11"/>
        <v>0.56388888888888877</v>
      </c>
      <c r="Z64" s="49" t="s">
        <v>1</v>
      </c>
      <c r="AA64" s="50">
        <f t="shared" si="3"/>
        <v>0.56458333333333321</v>
      </c>
      <c r="AB64" s="57"/>
      <c r="AC64" s="22"/>
      <c r="AD64" s="6">
        <f t="shared" si="12"/>
        <v>0.56388888888888877</v>
      </c>
      <c r="AE64" s="7" t="s">
        <v>1</v>
      </c>
      <c r="AF64" s="16">
        <f t="shared" si="4"/>
        <v>0.56458333333333321</v>
      </c>
      <c r="AG64" s="25"/>
      <c r="AH64" s="144"/>
      <c r="AJ64" s="6">
        <f t="shared" si="13"/>
        <v>0.56388888888888877</v>
      </c>
      <c r="AK64" s="7" t="s">
        <v>1</v>
      </c>
      <c r="AL64" s="16">
        <f t="shared" si="6"/>
        <v>0.56458333333333321</v>
      </c>
      <c r="AM64" s="25"/>
      <c r="AN64" s="144"/>
    </row>
    <row r="65" spans="2:40" x14ac:dyDescent="0.4">
      <c r="B65" s="200"/>
      <c r="C65" s="6">
        <f t="shared" si="8"/>
        <v>0.56458333333333321</v>
      </c>
      <c r="D65" s="7" t="s">
        <v>1</v>
      </c>
      <c r="E65" s="8">
        <f t="shared" si="0"/>
        <v>0.56527777777777766</v>
      </c>
      <c r="F65" s="30"/>
      <c r="G65" s="22"/>
      <c r="H65" s="6">
        <f t="shared" si="9"/>
        <v>0.56458333333333321</v>
      </c>
      <c r="I65" s="7" t="s">
        <v>1</v>
      </c>
      <c r="J65" s="8">
        <f t="shared" si="1"/>
        <v>0.56527777777777766</v>
      </c>
      <c r="K65" s="30"/>
      <c r="M65" s="125"/>
      <c r="N65" s="48">
        <f t="shared" si="10"/>
        <v>0.56458333333333321</v>
      </c>
      <c r="O65" s="49" t="s">
        <v>1</v>
      </c>
      <c r="P65" s="50">
        <f t="shared" si="2"/>
        <v>0.56527777777777766</v>
      </c>
      <c r="Q65" s="57"/>
      <c r="Y65" s="48">
        <f t="shared" si="11"/>
        <v>0.56458333333333321</v>
      </c>
      <c r="Z65" s="49" t="s">
        <v>1</v>
      </c>
      <c r="AA65" s="50">
        <f t="shared" si="3"/>
        <v>0.56527777777777766</v>
      </c>
      <c r="AB65" s="57"/>
      <c r="AC65" s="22"/>
      <c r="AD65" s="6">
        <f t="shared" si="12"/>
        <v>0.56458333333333321</v>
      </c>
      <c r="AE65" s="7" t="s">
        <v>1</v>
      </c>
      <c r="AF65" s="16">
        <f t="shared" si="4"/>
        <v>0.56527777777777766</v>
      </c>
      <c r="AG65" s="25"/>
      <c r="AH65" s="144"/>
      <c r="AJ65" s="6">
        <f t="shared" si="13"/>
        <v>0.56458333333333321</v>
      </c>
      <c r="AK65" s="7" t="s">
        <v>1</v>
      </c>
      <c r="AL65" s="16">
        <f t="shared" si="6"/>
        <v>0.56527777777777766</v>
      </c>
      <c r="AM65" s="25"/>
      <c r="AN65" s="144"/>
    </row>
    <row r="66" spans="2:40" x14ac:dyDescent="0.4">
      <c r="B66" s="200"/>
      <c r="C66" s="6">
        <f t="shared" si="8"/>
        <v>0.56527777777777766</v>
      </c>
      <c r="D66" s="7" t="s">
        <v>1</v>
      </c>
      <c r="E66" s="8">
        <f t="shared" si="0"/>
        <v>0.5659722222222221</v>
      </c>
      <c r="F66" s="30"/>
      <c r="G66" s="22"/>
      <c r="H66" s="6">
        <f t="shared" si="9"/>
        <v>0.56527777777777766</v>
      </c>
      <c r="I66" s="7" t="s">
        <v>1</v>
      </c>
      <c r="J66" s="8">
        <f t="shared" si="1"/>
        <v>0.5659722222222221</v>
      </c>
      <c r="K66" s="30"/>
      <c r="M66" s="125"/>
      <c r="N66" s="48">
        <f t="shared" si="10"/>
        <v>0.56527777777777766</v>
      </c>
      <c r="O66" s="49" t="s">
        <v>1</v>
      </c>
      <c r="P66" s="50">
        <f t="shared" si="2"/>
        <v>0.5659722222222221</v>
      </c>
      <c r="Q66" s="57"/>
      <c r="Y66" s="48">
        <f t="shared" si="11"/>
        <v>0.56527777777777766</v>
      </c>
      <c r="Z66" s="49" t="s">
        <v>1</v>
      </c>
      <c r="AA66" s="50">
        <f t="shared" si="3"/>
        <v>0.5659722222222221</v>
      </c>
      <c r="AB66" s="57"/>
      <c r="AC66" s="22"/>
      <c r="AD66" s="6">
        <f t="shared" si="12"/>
        <v>0.56527777777777766</v>
      </c>
      <c r="AE66" s="7" t="s">
        <v>1</v>
      </c>
      <c r="AF66" s="16">
        <f t="shared" si="4"/>
        <v>0.5659722222222221</v>
      </c>
      <c r="AG66" s="25"/>
      <c r="AH66" s="144"/>
      <c r="AJ66" s="6">
        <f t="shared" si="13"/>
        <v>0.56527777777777766</v>
      </c>
      <c r="AK66" s="7" t="s">
        <v>1</v>
      </c>
      <c r="AL66" s="16">
        <f t="shared" si="6"/>
        <v>0.5659722222222221</v>
      </c>
      <c r="AM66" s="25"/>
      <c r="AN66" s="144"/>
    </row>
    <row r="67" spans="2:40" x14ac:dyDescent="0.4">
      <c r="B67" s="200"/>
      <c r="C67" s="6">
        <f t="shared" si="8"/>
        <v>0.5659722222222221</v>
      </c>
      <c r="D67" s="7" t="s">
        <v>1</v>
      </c>
      <c r="E67" s="8">
        <f t="shared" si="0"/>
        <v>0.56666666666666654</v>
      </c>
      <c r="F67" s="30"/>
      <c r="G67" s="22"/>
      <c r="H67" s="6">
        <f t="shared" si="9"/>
        <v>0.5659722222222221</v>
      </c>
      <c r="I67" s="7" t="s">
        <v>1</v>
      </c>
      <c r="J67" s="8">
        <f t="shared" si="1"/>
        <v>0.56666666666666654</v>
      </c>
      <c r="K67" s="30"/>
      <c r="M67" s="125"/>
      <c r="N67" s="48">
        <f t="shared" si="10"/>
        <v>0.5659722222222221</v>
      </c>
      <c r="O67" s="49" t="s">
        <v>1</v>
      </c>
      <c r="P67" s="50">
        <f t="shared" si="2"/>
        <v>0.56666666666666654</v>
      </c>
      <c r="Q67" s="57"/>
      <c r="Y67" s="48">
        <f t="shared" si="11"/>
        <v>0.5659722222222221</v>
      </c>
      <c r="Z67" s="49" t="s">
        <v>1</v>
      </c>
      <c r="AA67" s="50">
        <f t="shared" si="3"/>
        <v>0.56666666666666654</v>
      </c>
      <c r="AB67" s="57"/>
      <c r="AC67" s="22"/>
      <c r="AD67" s="6">
        <f t="shared" si="12"/>
        <v>0.5659722222222221</v>
      </c>
      <c r="AE67" s="7" t="s">
        <v>1</v>
      </c>
      <c r="AF67" s="16">
        <f t="shared" si="4"/>
        <v>0.56666666666666654</v>
      </c>
      <c r="AG67" s="25"/>
      <c r="AH67" s="144"/>
      <c r="AJ67" s="6">
        <f t="shared" si="13"/>
        <v>0.5659722222222221</v>
      </c>
      <c r="AK67" s="7" t="s">
        <v>1</v>
      </c>
      <c r="AL67" s="16">
        <f t="shared" si="6"/>
        <v>0.56666666666666654</v>
      </c>
      <c r="AM67" s="25"/>
      <c r="AN67" s="144"/>
    </row>
    <row r="68" spans="2:40" x14ac:dyDescent="0.4">
      <c r="B68" s="200"/>
      <c r="C68" s="6">
        <f t="shared" si="8"/>
        <v>0.56666666666666654</v>
      </c>
      <c r="D68" s="7" t="s">
        <v>1</v>
      </c>
      <c r="E68" s="8">
        <f t="shared" si="0"/>
        <v>0.56736111111111098</v>
      </c>
      <c r="F68" s="30"/>
      <c r="G68" s="22"/>
      <c r="H68" s="6">
        <f t="shared" si="9"/>
        <v>0.56666666666666654</v>
      </c>
      <c r="I68" s="7" t="s">
        <v>1</v>
      </c>
      <c r="J68" s="8">
        <f t="shared" si="1"/>
        <v>0.56736111111111098</v>
      </c>
      <c r="K68" s="30"/>
      <c r="M68" s="125"/>
      <c r="N68" s="48">
        <f t="shared" si="10"/>
        <v>0.56666666666666654</v>
      </c>
      <c r="O68" s="49" t="s">
        <v>1</v>
      </c>
      <c r="P68" s="50">
        <f t="shared" si="2"/>
        <v>0.56736111111111098</v>
      </c>
      <c r="Q68" s="57"/>
      <c r="Y68" s="48">
        <f t="shared" si="11"/>
        <v>0.56666666666666654</v>
      </c>
      <c r="Z68" s="49" t="s">
        <v>1</v>
      </c>
      <c r="AA68" s="50">
        <f t="shared" si="3"/>
        <v>0.56736111111111098</v>
      </c>
      <c r="AB68" s="57"/>
      <c r="AC68" s="22"/>
      <c r="AD68" s="6">
        <f t="shared" si="12"/>
        <v>0.56666666666666654</v>
      </c>
      <c r="AE68" s="7" t="s">
        <v>1</v>
      </c>
      <c r="AF68" s="16">
        <f t="shared" si="4"/>
        <v>0.56736111111111098</v>
      </c>
      <c r="AG68" s="25"/>
      <c r="AH68" s="144"/>
      <c r="AJ68" s="6">
        <f t="shared" si="13"/>
        <v>0.56666666666666654</v>
      </c>
      <c r="AK68" s="7" t="s">
        <v>1</v>
      </c>
      <c r="AL68" s="16">
        <f t="shared" si="6"/>
        <v>0.56736111111111098</v>
      </c>
      <c r="AM68" s="25"/>
      <c r="AN68" s="144"/>
    </row>
    <row r="69" spans="2:40" x14ac:dyDescent="0.4">
      <c r="B69" s="200"/>
      <c r="C69" s="6">
        <f t="shared" si="8"/>
        <v>0.56736111111111098</v>
      </c>
      <c r="D69" s="7" t="s">
        <v>1</v>
      </c>
      <c r="E69" s="8">
        <f t="shared" si="0"/>
        <v>0.56805555555555542</v>
      </c>
      <c r="F69" s="30"/>
      <c r="G69" s="22"/>
      <c r="H69" s="6">
        <f t="shared" si="9"/>
        <v>0.56736111111111098</v>
      </c>
      <c r="I69" s="7" t="s">
        <v>1</v>
      </c>
      <c r="J69" s="8">
        <f t="shared" si="1"/>
        <v>0.56805555555555542</v>
      </c>
      <c r="K69" s="30"/>
      <c r="M69" s="125"/>
      <c r="N69" s="48">
        <f t="shared" si="10"/>
        <v>0.56736111111111098</v>
      </c>
      <c r="O69" s="49" t="s">
        <v>1</v>
      </c>
      <c r="P69" s="50">
        <f t="shared" si="2"/>
        <v>0.56805555555555542</v>
      </c>
      <c r="Q69" s="57"/>
      <c r="Y69" s="48">
        <f t="shared" si="11"/>
        <v>0.56736111111111098</v>
      </c>
      <c r="Z69" s="49" t="s">
        <v>1</v>
      </c>
      <c r="AA69" s="50">
        <f t="shared" si="3"/>
        <v>0.56805555555555542</v>
      </c>
      <c r="AB69" s="57"/>
      <c r="AC69" s="22"/>
      <c r="AD69" s="6">
        <f t="shared" si="12"/>
        <v>0.56736111111111098</v>
      </c>
      <c r="AE69" s="7" t="s">
        <v>1</v>
      </c>
      <c r="AF69" s="16">
        <f t="shared" si="4"/>
        <v>0.56805555555555542</v>
      </c>
      <c r="AG69" s="25"/>
      <c r="AH69" s="144"/>
      <c r="AJ69" s="6">
        <f t="shared" si="13"/>
        <v>0.56736111111111098</v>
      </c>
      <c r="AK69" s="7" t="s">
        <v>1</v>
      </c>
      <c r="AL69" s="16">
        <f t="shared" si="6"/>
        <v>0.56805555555555542</v>
      </c>
      <c r="AM69" s="25"/>
      <c r="AN69" s="144"/>
    </row>
    <row r="70" spans="2:40" x14ac:dyDescent="0.4">
      <c r="B70" s="200"/>
      <c r="C70" s="6">
        <f t="shared" si="8"/>
        <v>0.56805555555555542</v>
      </c>
      <c r="D70" s="7" t="s">
        <v>1</v>
      </c>
      <c r="E70" s="8">
        <f t="shared" si="0"/>
        <v>0.56874999999999987</v>
      </c>
      <c r="F70" s="30"/>
      <c r="G70" s="22"/>
      <c r="H70" s="6">
        <f t="shared" si="9"/>
        <v>0.56805555555555542</v>
      </c>
      <c r="I70" s="7" t="s">
        <v>1</v>
      </c>
      <c r="J70" s="8">
        <f t="shared" si="1"/>
        <v>0.56874999999999987</v>
      </c>
      <c r="K70" s="30"/>
      <c r="M70" s="125"/>
      <c r="N70" s="48">
        <f t="shared" si="10"/>
        <v>0.56805555555555542</v>
      </c>
      <c r="O70" s="49" t="s">
        <v>1</v>
      </c>
      <c r="P70" s="50">
        <f t="shared" si="2"/>
        <v>0.56874999999999987</v>
      </c>
      <c r="Q70" s="57"/>
      <c r="Y70" s="48">
        <f t="shared" si="11"/>
        <v>0.56805555555555542</v>
      </c>
      <c r="Z70" s="49" t="s">
        <v>1</v>
      </c>
      <c r="AA70" s="50">
        <f t="shared" si="3"/>
        <v>0.56874999999999987</v>
      </c>
      <c r="AB70" s="57"/>
      <c r="AC70" s="22"/>
      <c r="AD70" s="6">
        <f t="shared" si="12"/>
        <v>0.56805555555555542</v>
      </c>
      <c r="AE70" s="7" t="s">
        <v>1</v>
      </c>
      <c r="AF70" s="16">
        <f t="shared" si="4"/>
        <v>0.56874999999999987</v>
      </c>
      <c r="AG70" s="25"/>
      <c r="AH70" s="144"/>
      <c r="AJ70" s="6">
        <f t="shared" si="13"/>
        <v>0.56805555555555542</v>
      </c>
      <c r="AK70" s="7" t="s">
        <v>1</v>
      </c>
      <c r="AL70" s="16">
        <f t="shared" si="6"/>
        <v>0.56874999999999987</v>
      </c>
      <c r="AM70" s="25"/>
      <c r="AN70" s="144"/>
    </row>
    <row r="71" spans="2:40" x14ac:dyDescent="0.4">
      <c r="B71" s="200"/>
      <c r="C71" s="6">
        <f t="shared" si="8"/>
        <v>0.56874999999999987</v>
      </c>
      <c r="D71" s="7" t="s">
        <v>1</v>
      </c>
      <c r="E71" s="8">
        <f t="shared" si="0"/>
        <v>0.56944444444444431</v>
      </c>
      <c r="F71" s="30"/>
      <c r="G71" s="22"/>
      <c r="H71" s="6">
        <f t="shared" si="9"/>
        <v>0.56874999999999987</v>
      </c>
      <c r="I71" s="7" t="s">
        <v>1</v>
      </c>
      <c r="J71" s="8">
        <f t="shared" si="1"/>
        <v>0.56944444444444431</v>
      </c>
      <c r="K71" s="30"/>
      <c r="M71" s="125"/>
      <c r="N71" s="48">
        <f t="shared" si="10"/>
        <v>0.56874999999999987</v>
      </c>
      <c r="O71" s="49" t="s">
        <v>1</v>
      </c>
      <c r="P71" s="50">
        <f t="shared" si="2"/>
        <v>0.56944444444444431</v>
      </c>
      <c r="Q71" s="57"/>
      <c r="Y71" s="48">
        <f t="shared" si="11"/>
        <v>0.56874999999999987</v>
      </c>
      <c r="Z71" s="49" t="s">
        <v>1</v>
      </c>
      <c r="AA71" s="50">
        <f t="shared" si="3"/>
        <v>0.56944444444444431</v>
      </c>
      <c r="AB71" s="57"/>
      <c r="AC71" s="22"/>
      <c r="AD71" s="6">
        <f t="shared" si="12"/>
        <v>0.56874999999999987</v>
      </c>
      <c r="AE71" s="7" t="s">
        <v>1</v>
      </c>
      <c r="AF71" s="16">
        <f t="shared" si="4"/>
        <v>0.56944444444444431</v>
      </c>
      <c r="AG71" s="25"/>
      <c r="AH71" s="144"/>
      <c r="AJ71" s="6">
        <f t="shared" si="13"/>
        <v>0.56874999999999987</v>
      </c>
      <c r="AK71" s="7" t="s">
        <v>1</v>
      </c>
      <c r="AL71" s="16">
        <f t="shared" si="6"/>
        <v>0.56944444444444431</v>
      </c>
      <c r="AM71" s="25"/>
      <c r="AN71" s="144"/>
    </row>
    <row r="72" spans="2:40" x14ac:dyDescent="0.4">
      <c r="B72" s="200"/>
      <c r="C72" s="6">
        <f t="shared" si="8"/>
        <v>0.56944444444444431</v>
      </c>
      <c r="D72" s="7" t="s">
        <v>1</v>
      </c>
      <c r="E72" s="8">
        <f t="shared" si="0"/>
        <v>0.57013888888888875</v>
      </c>
      <c r="F72" s="30"/>
      <c r="G72" s="22"/>
      <c r="H72" s="6">
        <f t="shared" si="9"/>
        <v>0.56944444444444431</v>
      </c>
      <c r="I72" s="7" t="s">
        <v>1</v>
      </c>
      <c r="J72" s="8">
        <f t="shared" si="1"/>
        <v>0.57013888888888875</v>
      </c>
      <c r="K72" s="30"/>
      <c r="M72" s="125"/>
      <c r="N72" s="48">
        <f t="shared" si="10"/>
        <v>0.56944444444444431</v>
      </c>
      <c r="O72" s="49" t="s">
        <v>1</v>
      </c>
      <c r="P72" s="50">
        <f t="shared" si="2"/>
        <v>0.57013888888888875</v>
      </c>
      <c r="Q72" s="57"/>
      <c r="Y72" s="48">
        <f t="shared" si="11"/>
        <v>0.56944444444444431</v>
      </c>
      <c r="Z72" s="49" t="s">
        <v>1</v>
      </c>
      <c r="AA72" s="50">
        <f t="shared" si="3"/>
        <v>0.57013888888888875</v>
      </c>
      <c r="AB72" s="57"/>
      <c r="AC72" s="22"/>
      <c r="AD72" s="6">
        <f t="shared" si="12"/>
        <v>0.56944444444444431</v>
      </c>
      <c r="AE72" s="7" t="s">
        <v>1</v>
      </c>
      <c r="AF72" s="16">
        <f t="shared" si="4"/>
        <v>0.57013888888888875</v>
      </c>
      <c r="AG72" s="25"/>
      <c r="AH72" s="144"/>
      <c r="AJ72" s="6">
        <f t="shared" si="13"/>
        <v>0.56944444444444431</v>
      </c>
      <c r="AK72" s="7" t="s">
        <v>1</v>
      </c>
      <c r="AL72" s="16">
        <f t="shared" si="6"/>
        <v>0.57013888888888875</v>
      </c>
      <c r="AM72" s="25"/>
      <c r="AN72" s="144"/>
    </row>
    <row r="73" spans="2:40" x14ac:dyDescent="0.4">
      <c r="B73" s="200"/>
      <c r="C73" s="6">
        <f t="shared" si="8"/>
        <v>0.57013888888888875</v>
      </c>
      <c r="D73" s="7" t="s">
        <v>1</v>
      </c>
      <c r="E73" s="8">
        <f t="shared" si="0"/>
        <v>0.57083333333333319</v>
      </c>
      <c r="F73" s="30"/>
      <c r="G73" s="22"/>
      <c r="H73" s="6">
        <f t="shared" si="9"/>
        <v>0.57013888888888875</v>
      </c>
      <c r="I73" s="7" t="s">
        <v>1</v>
      </c>
      <c r="J73" s="8">
        <f t="shared" si="1"/>
        <v>0.57083333333333319</v>
      </c>
      <c r="K73" s="30"/>
      <c r="M73" s="125"/>
      <c r="N73" s="48">
        <f t="shared" si="10"/>
        <v>0.57013888888888875</v>
      </c>
      <c r="O73" s="49" t="s">
        <v>1</v>
      </c>
      <c r="P73" s="50">
        <f t="shared" si="2"/>
        <v>0.57083333333333319</v>
      </c>
      <c r="Q73" s="57"/>
      <c r="Y73" s="48">
        <f t="shared" si="11"/>
        <v>0.57013888888888875</v>
      </c>
      <c r="Z73" s="49" t="s">
        <v>1</v>
      </c>
      <c r="AA73" s="50">
        <f t="shared" si="3"/>
        <v>0.57083333333333319</v>
      </c>
      <c r="AB73" s="57"/>
      <c r="AC73" s="22"/>
      <c r="AD73" s="6">
        <f t="shared" si="12"/>
        <v>0.57013888888888875</v>
      </c>
      <c r="AE73" s="7" t="s">
        <v>1</v>
      </c>
      <c r="AF73" s="16">
        <f t="shared" si="4"/>
        <v>0.57083333333333319</v>
      </c>
      <c r="AG73" s="25"/>
      <c r="AH73" s="144"/>
      <c r="AJ73" s="6">
        <f t="shared" si="13"/>
        <v>0.57013888888888875</v>
      </c>
      <c r="AK73" s="7" t="s">
        <v>1</v>
      </c>
      <c r="AL73" s="16">
        <f t="shared" si="6"/>
        <v>0.57083333333333319</v>
      </c>
      <c r="AM73" s="25"/>
      <c r="AN73" s="144"/>
    </row>
    <row r="74" spans="2:40" x14ac:dyDescent="0.4">
      <c r="B74" s="200"/>
      <c r="C74" s="6">
        <f t="shared" si="8"/>
        <v>0.57083333333333319</v>
      </c>
      <c r="D74" s="7" t="s">
        <v>1</v>
      </c>
      <c r="E74" s="8">
        <f t="shared" si="0"/>
        <v>0.57152777777777763</v>
      </c>
      <c r="F74" s="30"/>
      <c r="G74" s="22"/>
      <c r="H74" s="6">
        <f t="shared" si="9"/>
        <v>0.57083333333333319</v>
      </c>
      <c r="I74" s="7" t="s">
        <v>1</v>
      </c>
      <c r="J74" s="8">
        <f t="shared" si="1"/>
        <v>0.57152777777777763</v>
      </c>
      <c r="K74" s="30"/>
      <c r="M74" s="125"/>
      <c r="N74" s="48">
        <f t="shared" si="10"/>
        <v>0.57083333333333319</v>
      </c>
      <c r="O74" s="49" t="s">
        <v>1</v>
      </c>
      <c r="P74" s="50">
        <f t="shared" si="2"/>
        <v>0.57152777777777763</v>
      </c>
      <c r="Q74" s="57"/>
      <c r="Y74" s="48">
        <f t="shared" si="11"/>
        <v>0.57083333333333319</v>
      </c>
      <c r="Z74" s="49" t="s">
        <v>1</v>
      </c>
      <c r="AA74" s="50">
        <f t="shared" si="3"/>
        <v>0.57152777777777763</v>
      </c>
      <c r="AB74" s="57"/>
      <c r="AC74" s="22"/>
      <c r="AD74" s="6">
        <f t="shared" si="12"/>
        <v>0.57083333333333319</v>
      </c>
      <c r="AE74" s="7" t="s">
        <v>1</v>
      </c>
      <c r="AF74" s="16">
        <f t="shared" si="4"/>
        <v>0.57152777777777763</v>
      </c>
      <c r="AG74" s="25"/>
      <c r="AH74" s="144"/>
      <c r="AJ74" s="6">
        <f t="shared" si="13"/>
        <v>0.57083333333333319</v>
      </c>
      <c r="AK74" s="7" t="s">
        <v>1</v>
      </c>
      <c r="AL74" s="16">
        <f t="shared" si="6"/>
        <v>0.57152777777777763</v>
      </c>
      <c r="AM74" s="25"/>
      <c r="AN74" s="144"/>
    </row>
    <row r="75" spans="2:40" x14ac:dyDescent="0.4">
      <c r="B75" s="200"/>
      <c r="C75" s="6">
        <f t="shared" si="8"/>
        <v>0.57152777777777763</v>
      </c>
      <c r="D75" s="7" t="s">
        <v>1</v>
      </c>
      <c r="E75" s="8">
        <f t="shared" si="0"/>
        <v>0.57222222222222208</v>
      </c>
      <c r="F75" s="30"/>
      <c r="G75" s="22"/>
      <c r="H75" s="6">
        <f t="shared" si="9"/>
        <v>0.57152777777777763</v>
      </c>
      <c r="I75" s="7" t="s">
        <v>1</v>
      </c>
      <c r="J75" s="8">
        <f t="shared" si="1"/>
        <v>0.57222222222222208</v>
      </c>
      <c r="K75" s="30"/>
      <c r="M75" s="125"/>
      <c r="N75" s="48">
        <f t="shared" si="10"/>
        <v>0.57152777777777763</v>
      </c>
      <c r="O75" s="49" t="s">
        <v>1</v>
      </c>
      <c r="P75" s="50">
        <f t="shared" si="2"/>
        <v>0.57222222222222208</v>
      </c>
      <c r="Q75" s="57"/>
      <c r="Y75" s="48">
        <f t="shared" si="11"/>
        <v>0.57152777777777763</v>
      </c>
      <c r="Z75" s="49" t="s">
        <v>1</v>
      </c>
      <c r="AA75" s="50">
        <f t="shared" si="3"/>
        <v>0.57222222222222208</v>
      </c>
      <c r="AB75" s="57"/>
      <c r="AC75" s="22"/>
      <c r="AD75" s="6">
        <f t="shared" si="12"/>
        <v>0.57152777777777763</v>
      </c>
      <c r="AE75" s="7" t="s">
        <v>1</v>
      </c>
      <c r="AF75" s="16">
        <f t="shared" si="4"/>
        <v>0.57222222222222208</v>
      </c>
      <c r="AG75" s="25"/>
      <c r="AH75" s="144"/>
      <c r="AJ75" s="6">
        <f t="shared" si="13"/>
        <v>0.57152777777777763</v>
      </c>
      <c r="AK75" s="7" t="s">
        <v>1</v>
      </c>
      <c r="AL75" s="16">
        <f t="shared" si="6"/>
        <v>0.57222222222222208</v>
      </c>
      <c r="AM75" s="25"/>
      <c r="AN75" s="144"/>
    </row>
    <row r="76" spans="2:40" x14ac:dyDescent="0.4">
      <c r="B76" s="200"/>
      <c r="C76" s="6">
        <f t="shared" si="8"/>
        <v>0.57222222222222208</v>
      </c>
      <c r="D76" s="7" t="s">
        <v>1</v>
      </c>
      <c r="E76" s="8">
        <f t="shared" si="0"/>
        <v>0.57291666666666652</v>
      </c>
      <c r="F76" s="30"/>
      <c r="G76" s="22"/>
      <c r="H76" s="6">
        <f t="shared" si="9"/>
        <v>0.57222222222222208</v>
      </c>
      <c r="I76" s="7" t="s">
        <v>1</v>
      </c>
      <c r="J76" s="8">
        <f t="shared" si="1"/>
        <v>0.57291666666666652</v>
      </c>
      <c r="K76" s="30"/>
      <c r="M76" s="125"/>
      <c r="N76" s="48">
        <f t="shared" si="10"/>
        <v>0.57222222222222208</v>
      </c>
      <c r="O76" s="49" t="s">
        <v>1</v>
      </c>
      <c r="P76" s="50">
        <f t="shared" si="2"/>
        <v>0.57291666666666652</v>
      </c>
      <c r="Q76" s="57"/>
      <c r="Y76" s="48">
        <f t="shared" si="11"/>
        <v>0.57222222222222208</v>
      </c>
      <c r="Z76" s="49" t="s">
        <v>1</v>
      </c>
      <c r="AA76" s="50">
        <f t="shared" si="3"/>
        <v>0.57291666666666652</v>
      </c>
      <c r="AB76" s="57"/>
      <c r="AC76" s="22"/>
      <c r="AD76" s="6">
        <f t="shared" si="12"/>
        <v>0.57222222222222208</v>
      </c>
      <c r="AE76" s="7" t="s">
        <v>1</v>
      </c>
      <c r="AF76" s="16">
        <f t="shared" si="4"/>
        <v>0.57291666666666652</v>
      </c>
      <c r="AG76" s="25"/>
      <c r="AH76" s="144"/>
      <c r="AJ76" s="6">
        <f t="shared" si="13"/>
        <v>0.57222222222222208</v>
      </c>
      <c r="AK76" s="7" t="s">
        <v>1</v>
      </c>
      <c r="AL76" s="16">
        <f t="shared" si="6"/>
        <v>0.57291666666666652</v>
      </c>
      <c r="AM76" s="25"/>
      <c r="AN76" s="144"/>
    </row>
    <row r="77" spans="2:40" x14ac:dyDescent="0.4">
      <c r="B77" s="200"/>
      <c r="C77" s="6">
        <f t="shared" si="8"/>
        <v>0.57291666666666652</v>
      </c>
      <c r="D77" s="7" t="s">
        <v>1</v>
      </c>
      <c r="E77" s="8">
        <f t="shared" si="0"/>
        <v>0.57361111111111096</v>
      </c>
      <c r="F77" s="30"/>
      <c r="G77" s="22"/>
      <c r="H77" s="6">
        <f t="shared" si="9"/>
        <v>0.57291666666666652</v>
      </c>
      <c r="I77" s="7" t="s">
        <v>1</v>
      </c>
      <c r="J77" s="8">
        <f t="shared" si="1"/>
        <v>0.57361111111111096</v>
      </c>
      <c r="K77" s="30"/>
      <c r="M77" s="125"/>
      <c r="N77" s="48">
        <f t="shared" si="10"/>
        <v>0.57291666666666652</v>
      </c>
      <c r="O77" s="49" t="s">
        <v>1</v>
      </c>
      <c r="P77" s="50">
        <f t="shared" si="2"/>
        <v>0.57361111111111096</v>
      </c>
      <c r="Q77" s="57"/>
      <c r="Y77" s="48">
        <f t="shared" si="11"/>
        <v>0.57291666666666652</v>
      </c>
      <c r="Z77" s="49" t="s">
        <v>1</v>
      </c>
      <c r="AA77" s="50">
        <f t="shared" si="3"/>
        <v>0.57361111111111096</v>
      </c>
      <c r="AB77" s="57"/>
      <c r="AC77" s="22"/>
      <c r="AD77" s="6">
        <f t="shared" si="12"/>
        <v>0.57291666666666652</v>
      </c>
      <c r="AE77" s="7" t="s">
        <v>1</v>
      </c>
      <c r="AF77" s="16">
        <f t="shared" si="4"/>
        <v>0.57361111111111096</v>
      </c>
      <c r="AG77" s="25"/>
      <c r="AH77" s="144"/>
      <c r="AJ77" s="6">
        <f t="shared" si="13"/>
        <v>0.57291666666666652</v>
      </c>
      <c r="AK77" s="7" t="s">
        <v>1</v>
      </c>
      <c r="AL77" s="16">
        <f t="shared" si="6"/>
        <v>0.57361111111111096</v>
      </c>
      <c r="AM77" s="25"/>
      <c r="AN77" s="144"/>
    </row>
    <row r="78" spans="2:40" x14ac:dyDescent="0.4">
      <c r="B78" s="200"/>
      <c r="C78" s="6">
        <f t="shared" si="8"/>
        <v>0.57361111111111096</v>
      </c>
      <c r="D78" s="7" t="s">
        <v>1</v>
      </c>
      <c r="E78" s="8">
        <f t="shared" si="0"/>
        <v>0.5743055555555554</v>
      </c>
      <c r="F78" s="30"/>
      <c r="G78" s="22"/>
      <c r="H78" s="6">
        <f t="shared" si="9"/>
        <v>0.57361111111111096</v>
      </c>
      <c r="I78" s="7" t="s">
        <v>1</v>
      </c>
      <c r="J78" s="8">
        <f t="shared" si="1"/>
        <v>0.5743055555555554</v>
      </c>
      <c r="K78" s="30"/>
      <c r="M78" s="125"/>
      <c r="N78" s="48">
        <f t="shared" si="10"/>
        <v>0.57361111111111096</v>
      </c>
      <c r="O78" s="49" t="s">
        <v>1</v>
      </c>
      <c r="P78" s="50">
        <f t="shared" si="2"/>
        <v>0.5743055555555554</v>
      </c>
      <c r="Q78" s="57"/>
      <c r="Y78" s="48">
        <f t="shared" si="11"/>
        <v>0.57361111111111096</v>
      </c>
      <c r="Z78" s="49" t="s">
        <v>1</v>
      </c>
      <c r="AA78" s="50">
        <f t="shared" si="3"/>
        <v>0.5743055555555554</v>
      </c>
      <c r="AB78" s="57"/>
      <c r="AC78" s="22"/>
      <c r="AD78" s="6">
        <f t="shared" si="12"/>
        <v>0.57361111111111096</v>
      </c>
      <c r="AE78" s="7" t="s">
        <v>1</v>
      </c>
      <c r="AF78" s="16">
        <f t="shared" si="4"/>
        <v>0.5743055555555554</v>
      </c>
      <c r="AG78" s="25"/>
      <c r="AH78" s="144"/>
      <c r="AJ78" s="6">
        <f t="shared" si="13"/>
        <v>0.57361111111111096</v>
      </c>
      <c r="AK78" s="7" t="s">
        <v>1</v>
      </c>
      <c r="AL78" s="16">
        <f t="shared" si="6"/>
        <v>0.5743055555555554</v>
      </c>
      <c r="AM78" s="25"/>
      <c r="AN78" s="144"/>
    </row>
    <row r="79" spans="2:40" x14ac:dyDescent="0.4">
      <c r="B79" s="200"/>
      <c r="C79" s="6">
        <f t="shared" si="8"/>
        <v>0.5743055555555554</v>
      </c>
      <c r="D79" s="7" t="s">
        <v>1</v>
      </c>
      <c r="E79" s="8">
        <f t="shared" si="0"/>
        <v>0.57499999999999984</v>
      </c>
      <c r="F79" s="30"/>
      <c r="G79" s="22"/>
      <c r="H79" s="6">
        <f t="shared" si="9"/>
        <v>0.5743055555555554</v>
      </c>
      <c r="I79" s="7" t="s">
        <v>1</v>
      </c>
      <c r="J79" s="8">
        <f t="shared" si="1"/>
        <v>0.57499999999999984</v>
      </c>
      <c r="K79" s="30"/>
      <c r="M79" s="125"/>
      <c r="N79" s="48">
        <f t="shared" si="10"/>
        <v>0.5743055555555554</v>
      </c>
      <c r="O79" s="49" t="s">
        <v>1</v>
      </c>
      <c r="P79" s="50">
        <f t="shared" si="2"/>
        <v>0.57499999999999984</v>
      </c>
      <c r="Q79" s="57"/>
      <c r="Y79" s="48">
        <f t="shared" si="11"/>
        <v>0.5743055555555554</v>
      </c>
      <c r="Z79" s="49" t="s">
        <v>1</v>
      </c>
      <c r="AA79" s="50">
        <f t="shared" si="3"/>
        <v>0.57499999999999984</v>
      </c>
      <c r="AB79" s="57"/>
      <c r="AC79" s="22"/>
      <c r="AD79" s="6">
        <f t="shared" si="12"/>
        <v>0.5743055555555554</v>
      </c>
      <c r="AE79" s="7" t="s">
        <v>1</v>
      </c>
      <c r="AF79" s="16">
        <f t="shared" si="4"/>
        <v>0.57499999999999984</v>
      </c>
      <c r="AG79" s="25"/>
      <c r="AH79" s="144"/>
      <c r="AJ79" s="6">
        <f t="shared" si="13"/>
        <v>0.5743055555555554</v>
      </c>
      <c r="AK79" s="7" t="s">
        <v>1</v>
      </c>
      <c r="AL79" s="16">
        <f t="shared" si="6"/>
        <v>0.57499999999999984</v>
      </c>
      <c r="AM79" s="25"/>
      <c r="AN79" s="144"/>
    </row>
    <row r="80" spans="2:40" x14ac:dyDescent="0.4">
      <c r="B80" s="200"/>
      <c r="C80" s="6">
        <f t="shared" si="8"/>
        <v>0.57499999999999984</v>
      </c>
      <c r="D80" s="7" t="s">
        <v>1</v>
      </c>
      <c r="E80" s="8">
        <f t="shared" si="0"/>
        <v>0.57569444444444429</v>
      </c>
      <c r="F80" s="30"/>
      <c r="G80" s="22"/>
      <c r="H80" s="6">
        <f t="shared" si="9"/>
        <v>0.57499999999999984</v>
      </c>
      <c r="I80" s="7" t="s">
        <v>1</v>
      </c>
      <c r="J80" s="8">
        <f t="shared" si="1"/>
        <v>0.57569444444444429</v>
      </c>
      <c r="K80" s="30"/>
      <c r="M80" s="125"/>
      <c r="N80" s="48">
        <f t="shared" si="10"/>
        <v>0.57499999999999984</v>
      </c>
      <c r="O80" s="69" t="s">
        <v>1</v>
      </c>
      <c r="P80" s="50">
        <f t="shared" si="2"/>
        <v>0.57569444444444429</v>
      </c>
      <c r="Q80" s="57"/>
      <c r="Y80" s="48">
        <f t="shared" si="11"/>
        <v>0.57499999999999984</v>
      </c>
      <c r="Z80" s="69" t="s">
        <v>1</v>
      </c>
      <c r="AA80" s="50">
        <f t="shared" si="3"/>
        <v>0.57569444444444429</v>
      </c>
      <c r="AB80" s="57"/>
      <c r="AC80" s="22"/>
      <c r="AD80" s="6">
        <f t="shared" si="12"/>
        <v>0.57499999999999984</v>
      </c>
      <c r="AE80" s="7" t="s">
        <v>1</v>
      </c>
      <c r="AF80" s="16">
        <f t="shared" si="4"/>
        <v>0.57569444444444429</v>
      </c>
      <c r="AG80" s="25"/>
      <c r="AH80" s="144"/>
      <c r="AJ80" s="6">
        <f t="shared" si="13"/>
        <v>0.57499999999999984</v>
      </c>
      <c r="AK80" s="7" t="s">
        <v>1</v>
      </c>
      <c r="AL80" s="16">
        <f t="shared" si="6"/>
        <v>0.57569444444444429</v>
      </c>
      <c r="AM80" s="25"/>
      <c r="AN80" s="144"/>
    </row>
    <row r="81" spans="2:40" x14ac:dyDescent="0.4">
      <c r="B81" s="200"/>
      <c r="C81" s="6">
        <f t="shared" si="8"/>
        <v>0.57569444444444429</v>
      </c>
      <c r="D81" s="7" t="s">
        <v>1</v>
      </c>
      <c r="E81" s="8">
        <f t="shared" si="0"/>
        <v>0.57638888888888873</v>
      </c>
      <c r="F81" s="30"/>
      <c r="G81" s="22"/>
      <c r="H81" s="6">
        <f t="shared" si="9"/>
        <v>0.57569444444444429</v>
      </c>
      <c r="I81" s="7" t="s">
        <v>1</v>
      </c>
      <c r="J81" s="8">
        <f t="shared" si="1"/>
        <v>0.57638888888888873</v>
      </c>
      <c r="K81" s="30"/>
      <c r="M81" s="125"/>
      <c r="N81" s="48">
        <f t="shared" si="10"/>
        <v>0.57569444444444429</v>
      </c>
      <c r="O81" s="49" t="s">
        <v>1</v>
      </c>
      <c r="P81" s="50">
        <f t="shared" si="2"/>
        <v>0.57638888888888873</v>
      </c>
      <c r="Q81" s="57"/>
      <c r="Y81" s="48">
        <f t="shared" si="11"/>
        <v>0.57569444444444429</v>
      </c>
      <c r="Z81" s="49" t="s">
        <v>1</v>
      </c>
      <c r="AA81" s="50">
        <f t="shared" si="3"/>
        <v>0.57638888888888873</v>
      </c>
      <c r="AB81" s="57"/>
      <c r="AC81" s="22"/>
      <c r="AD81" s="6">
        <f t="shared" si="12"/>
        <v>0.57569444444444429</v>
      </c>
      <c r="AE81" s="7" t="s">
        <v>1</v>
      </c>
      <c r="AF81" s="16">
        <f t="shared" si="4"/>
        <v>0.57638888888888873</v>
      </c>
      <c r="AG81" s="25"/>
      <c r="AH81" s="144"/>
      <c r="AJ81" s="6">
        <f t="shared" si="13"/>
        <v>0.57569444444444429</v>
      </c>
      <c r="AK81" s="7" t="s">
        <v>1</v>
      </c>
      <c r="AL81" s="16">
        <f t="shared" si="6"/>
        <v>0.57638888888888873</v>
      </c>
      <c r="AM81" s="25"/>
      <c r="AN81" s="144"/>
    </row>
    <row r="82" spans="2:40" x14ac:dyDescent="0.4">
      <c r="B82" s="200"/>
      <c r="C82" s="6">
        <f t="shared" si="8"/>
        <v>0.57638888888888873</v>
      </c>
      <c r="D82" s="7" t="s">
        <v>1</v>
      </c>
      <c r="E82" s="8">
        <f t="shared" si="0"/>
        <v>0.57708333333333317</v>
      </c>
      <c r="F82" s="30"/>
      <c r="G82" s="22"/>
      <c r="H82" s="6">
        <f t="shared" si="9"/>
        <v>0.57638888888888873</v>
      </c>
      <c r="I82" s="7" t="s">
        <v>1</v>
      </c>
      <c r="J82" s="8">
        <f t="shared" si="1"/>
        <v>0.57708333333333317</v>
      </c>
      <c r="K82" s="30"/>
      <c r="M82" s="125"/>
      <c r="N82" s="48">
        <f t="shared" si="10"/>
        <v>0.57638888888888873</v>
      </c>
      <c r="O82" s="49" t="s">
        <v>1</v>
      </c>
      <c r="P82" s="50">
        <f t="shared" si="2"/>
        <v>0.57708333333333317</v>
      </c>
      <c r="Q82" s="57"/>
      <c r="Y82" s="48">
        <f t="shared" si="11"/>
        <v>0.57638888888888873</v>
      </c>
      <c r="Z82" s="49" t="s">
        <v>1</v>
      </c>
      <c r="AA82" s="50">
        <f t="shared" si="3"/>
        <v>0.57708333333333317</v>
      </c>
      <c r="AB82" s="57"/>
      <c r="AC82" s="22"/>
      <c r="AD82" s="6">
        <f t="shared" si="12"/>
        <v>0.57638888888888873</v>
      </c>
      <c r="AE82" s="7" t="s">
        <v>1</v>
      </c>
      <c r="AF82" s="16">
        <f t="shared" si="4"/>
        <v>0.57708333333333317</v>
      </c>
      <c r="AG82" s="25"/>
      <c r="AH82" s="144"/>
      <c r="AJ82" s="6">
        <f t="shared" si="13"/>
        <v>0.57638888888888873</v>
      </c>
      <c r="AK82" s="7" t="s">
        <v>1</v>
      </c>
      <c r="AL82" s="16">
        <f t="shared" si="6"/>
        <v>0.57708333333333317</v>
      </c>
      <c r="AM82" s="25"/>
      <c r="AN82" s="144"/>
    </row>
    <row r="83" spans="2:40" x14ac:dyDescent="0.4">
      <c r="B83" s="200"/>
      <c r="C83" s="6">
        <f t="shared" si="8"/>
        <v>0.57708333333333317</v>
      </c>
      <c r="D83" s="7" t="s">
        <v>1</v>
      </c>
      <c r="E83" s="8">
        <f t="shared" si="0"/>
        <v>0.57777777777777761</v>
      </c>
      <c r="F83" s="30"/>
      <c r="G83" s="22"/>
      <c r="H83" s="6">
        <f t="shared" si="9"/>
        <v>0.57708333333333317</v>
      </c>
      <c r="I83" s="7" t="s">
        <v>1</v>
      </c>
      <c r="J83" s="8">
        <f t="shared" si="1"/>
        <v>0.57777777777777761</v>
      </c>
      <c r="K83" s="30"/>
      <c r="M83" s="125"/>
      <c r="N83" s="48">
        <f t="shared" si="10"/>
        <v>0.57708333333333317</v>
      </c>
      <c r="O83" s="49" t="s">
        <v>1</v>
      </c>
      <c r="P83" s="50">
        <f t="shared" si="2"/>
        <v>0.57777777777777761</v>
      </c>
      <c r="Q83" s="57"/>
      <c r="Y83" s="48">
        <f t="shared" si="11"/>
        <v>0.57708333333333317</v>
      </c>
      <c r="Z83" s="49" t="s">
        <v>1</v>
      </c>
      <c r="AA83" s="50">
        <f t="shared" si="3"/>
        <v>0.57777777777777761</v>
      </c>
      <c r="AB83" s="57"/>
      <c r="AC83" s="22"/>
      <c r="AD83" s="6">
        <f t="shared" si="12"/>
        <v>0.57708333333333317</v>
      </c>
      <c r="AE83" s="7" t="s">
        <v>1</v>
      </c>
      <c r="AF83" s="16">
        <f t="shared" si="4"/>
        <v>0.57777777777777761</v>
      </c>
      <c r="AG83" s="25"/>
      <c r="AH83" s="144"/>
      <c r="AJ83" s="6">
        <f t="shared" si="13"/>
        <v>0.57708333333333317</v>
      </c>
      <c r="AK83" s="7" t="s">
        <v>1</v>
      </c>
      <c r="AL83" s="16">
        <f t="shared" si="6"/>
        <v>0.57777777777777761</v>
      </c>
      <c r="AM83" s="25"/>
      <c r="AN83" s="144"/>
    </row>
    <row r="84" spans="2:40" x14ac:dyDescent="0.4">
      <c r="B84" s="200"/>
      <c r="C84" s="6">
        <f t="shared" si="8"/>
        <v>0.57777777777777761</v>
      </c>
      <c r="D84" s="7" t="s">
        <v>1</v>
      </c>
      <c r="E84" s="8">
        <f t="shared" si="0"/>
        <v>0.57847222222222205</v>
      </c>
      <c r="F84" s="30"/>
      <c r="G84" s="22"/>
      <c r="H84" s="6">
        <f t="shared" si="9"/>
        <v>0.57777777777777761</v>
      </c>
      <c r="I84" s="7" t="s">
        <v>1</v>
      </c>
      <c r="J84" s="8">
        <f t="shared" si="1"/>
        <v>0.57847222222222205</v>
      </c>
      <c r="K84" s="30"/>
      <c r="M84" s="125"/>
      <c r="N84" s="48">
        <f t="shared" si="10"/>
        <v>0.57777777777777761</v>
      </c>
      <c r="O84" s="49" t="s">
        <v>1</v>
      </c>
      <c r="P84" s="50">
        <f t="shared" si="2"/>
        <v>0.57847222222222205</v>
      </c>
      <c r="Q84" s="57"/>
      <c r="Y84" s="48">
        <f t="shared" si="11"/>
        <v>0.57777777777777761</v>
      </c>
      <c r="Z84" s="49" t="s">
        <v>1</v>
      </c>
      <c r="AA84" s="50">
        <f t="shared" si="3"/>
        <v>0.57847222222222205</v>
      </c>
      <c r="AB84" s="57"/>
      <c r="AC84" s="22"/>
      <c r="AD84" s="6">
        <f t="shared" si="12"/>
        <v>0.57777777777777761</v>
      </c>
      <c r="AE84" s="7" t="s">
        <v>1</v>
      </c>
      <c r="AF84" s="16">
        <f t="shared" si="4"/>
        <v>0.57847222222222205</v>
      </c>
      <c r="AG84" s="25"/>
      <c r="AH84" s="144"/>
      <c r="AJ84" s="6">
        <f t="shared" si="13"/>
        <v>0.57777777777777761</v>
      </c>
      <c r="AK84" s="7" t="s">
        <v>1</v>
      </c>
      <c r="AL84" s="16">
        <f t="shared" si="6"/>
        <v>0.57847222222222205</v>
      </c>
      <c r="AM84" s="25"/>
      <c r="AN84" s="144"/>
    </row>
    <row r="85" spans="2:40" x14ac:dyDescent="0.4">
      <c r="B85" s="200"/>
      <c r="C85" s="6">
        <f t="shared" si="8"/>
        <v>0.57847222222222205</v>
      </c>
      <c r="D85" s="7" t="s">
        <v>1</v>
      </c>
      <c r="E85" s="8">
        <f t="shared" si="0"/>
        <v>0.5791666666666665</v>
      </c>
      <c r="F85" s="30"/>
      <c r="G85" s="22"/>
      <c r="H85" s="6">
        <f t="shared" si="9"/>
        <v>0.57847222222222205</v>
      </c>
      <c r="I85" s="7" t="s">
        <v>1</v>
      </c>
      <c r="J85" s="8">
        <f t="shared" si="1"/>
        <v>0.5791666666666665</v>
      </c>
      <c r="K85" s="30"/>
      <c r="M85" s="125"/>
      <c r="N85" s="48">
        <f t="shared" si="10"/>
        <v>0.57847222222222205</v>
      </c>
      <c r="O85" s="49" t="s">
        <v>1</v>
      </c>
      <c r="P85" s="50">
        <f t="shared" si="2"/>
        <v>0.5791666666666665</v>
      </c>
      <c r="Q85" s="57"/>
      <c r="Y85" s="48">
        <f t="shared" si="11"/>
        <v>0.57847222222222205</v>
      </c>
      <c r="Z85" s="49" t="s">
        <v>1</v>
      </c>
      <c r="AA85" s="50">
        <f t="shared" si="3"/>
        <v>0.5791666666666665</v>
      </c>
      <c r="AB85" s="57"/>
      <c r="AC85" s="22"/>
      <c r="AD85" s="6">
        <f t="shared" si="12"/>
        <v>0.57847222222222205</v>
      </c>
      <c r="AE85" s="7" t="s">
        <v>1</v>
      </c>
      <c r="AF85" s="16">
        <f t="shared" si="4"/>
        <v>0.5791666666666665</v>
      </c>
      <c r="AG85" s="25"/>
      <c r="AH85" s="144"/>
      <c r="AJ85" s="6">
        <f t="shared" si="13"/>
        <v>0.57847222222222205</v>
      </c>
      <c r="AK85" s="7" t="s">
        <v>1</v>
      </c>
      <c r="AL85" s="16">
        <f t="shared" si="6"/>
        <v>0.5791666666666665</v>
      </c>
      <c r="AM85" s="25"/>
      <c r="AN85" s="144"/>
    </row>
    <row r="86" spans="2:40" x14ac:dyDescent="0.4">
      <c r="B86" s="200"/>
      <c r="C86" s="6">
        <f t="shared" si="8"/>
        <v>0.5791666666666665</v>
      </c>
      <c r="D86" s="7" t="s">
        <v>1</v>
      </c>
      <c r="E86" s="8">
        <f t="shared" si="0"/>
        <v>0.57986111111111094</v>
      </c>
      <c r="F86" s="30"/>
      <c r="G86" s="22"/>
      <c r="H86" s="6">
        <f t="shared" si="9"/>
        <v>0.5791666666666665</v>
      </c>
      <c r="I86" s="7" t="s">
        <v>1</v>
      </c>
      <c r="J86" s="8">
        <f t="shared" si="1"/>
        <v>0.57986111111111094</v>
      </c>
      <c r="K86" s="30"/>
      <c r="M86" s="125"/>
      <c r="N86" s="48">
        <f t="shared" si="10"/>
        <v>0.5791666666666665</v>
      </c>
      <c r="O86" s="49" t="s">
        <v>1</v>
      </c>
      <c r="P86" s="50">
        <f t="shared" si="2"/>
        <v>0.57986111111111094</v>
      </c>
      <c r="Q86" s="57"/>
      <c r="Y86" s="48">
        <f t="shared" si="11"/>
        <v>0.5791666666666665</v>
      </c>
      <c r="Z86" s="49" t="s">
        <v>1</v>
      </c>
      <c r="AA86" s="50">
        <f t="shared" si="3"/>
        <v>0.57986111111111094</v>
      </c>
      <c r="AB86" s="57"/>
      <c r="AC86" s="22"/>
      <c r="AD86" s="6">
        <f t="shared" si="12"/>
        <v>0.5791666666666665</v>
      </c>
      <c r="AE86" s="7" t="s">
        <v>1</v>
      </c>
      <c r="AF86" s="16">
        <f t="shared" si="4"/>
        <v>0.57986111111111094</v>
      </c>
      <c r="AG86" s="25"/>
      <c r="AH86" s="144"/>
      <c r="AJ86" s="6">
        <f t="shared" si="13"/>
        <v>0.5791666666666665</v>
      </c>
      <c r="AK86" s="7" t="s">
        <v>1</v>
      </c>
      <c r="AL86" s="16">
        <f t="shared" si="6"/>
        <v>0.57986111111111094</v>
      </c>
      <c r="AM86" s="25"/>
      <c r="AN86" s="144"/>
    </row>
    <row r="87" spans="2:40" x14ac:dyDescent="0.4">
      <c r="B87" s="200"/>
      <c r="C87" s="6">
        <f t="shared" si="8"/>
        <v>0.57986111111111094</v>
      </c>
      <c r="D87" s="7" t="s">
        <v>1</v>
      </c>
      <c r="E87" s="8">
        <f t="shared" si="0"/>
        <v>0.58055555555555538</v>
      </c>
      <c r="F87" s="30"/>
      <c r="G87" s="22"/>
      <c r="H87" s="6">
        <f t="shared" si="9"/>
        <v>0.57986111111111094</v>
      </c>
      <c r="I87" s="7" t="s">
        <v>1</v>
      </c>
      <c r="J87" s="8">
        <f t="shared" si="1"/>
        <v>0.58055555555555538</v>
      </c>
      <c r="K87" s="30"/>
      <c r="M87" s="125"/>
      <c r="N87" s="48">
        <f t="shared" si="10"/>
        <v>0.57986111111111094</v>
      </c>
      <c r="O87" s="49" t="s">
        <v>1</v>
      </c>
      <c r="P87" s="50">
        <f t="shared" si="2"/>
        <v>0.58055555555555538</v>
      </c>
      <c r="Q87" s="57"/>
      <c r="Y87" s="48">
        <f t="shared" si="11"/>
        <v>0.57986111111111094</v>
      </c>
      <c r="Z87" s="49" t="s">
        <v>1</v>
      </c>
      <c r="AA87" s="50">
        <f t="shared" si="3"/>
        <v>0.58055555555555538</v>
      </c>
      <c r="AB87" s="57"/>
      <c r="AC87" s="22"/>
      <c r="AD87" s="6">
        <f t="shared" si="12"/>
        <v>0.57986111111111094</v>
      </c>
      <c r="AE87" s="7" t="s">
        <v>1</v>
      </c>
      <c r="AF87" s="16">
        <f t="shared" si="4"/>
        <v>0.58055555555555538</v>
      </c>
      <c r="AG87" s="25"/>
      <c r="AH87" s="144"/>
      <c r="AJ87" s="6">
        <f t="shared" si="13"/>
        <v>0.57986111111111094</v>
      </c>
      <c r="AK87" s="7" t="s">
        <v>1</v>
      </c>
      <c r="AL87" s="16">
        <f t="shared" si="6"/>
        <v>0.58055555555555538</v>
      </c>
      <c r="AM87" s="25"/>
      <c r="AN87" s="144"/>
    </row>
    <row r="88" spans="2:40" x14ac:dyDescent="0.4">
      <c r="B88" s="200"/>
      <c r="C88" s="6">
        <f t="shared" si="8"/>
        <v>0.58055555555555538</v>
      </c>
      <c r="D88" s="7" t="s">
        <v>1</v>
      </c>
      <c r="E88" s="8">
        <f t="shared" si="0"/>
        <v>0.58124999999999982</v>
      </c>
      <c r="F88" s="30"/>
      <c r="G88" s="22"/>
      <c r="H88" s="6">
        <f t="shared" si="9"/>
        <v>0.58055555555555538</v>
      </c>
      <c r="I88" s="7" t="s">
        <v>1</v>
      </c>
      <c r="J88" s="8">
        <f t="shared" si="1"/>
        <v>0.58124999999999982</v>
      </c>
      <c r="K88" s="30"/>
      <c r="M88" s="125"/>
      <c r="N88" s="48">
        <f t="shared" si="10"/>
        <v>0.58055555555555538</v>
      </c>
      <c r="O88" s="49" t="s">
        <v>1</v>
      </c>
      <c r="P88" s="50">
        <f t="shared" si="2"/>
        <v>0.58124999999999982</v>
      </c>
      <c r="Q88" s="57"/>
      <c r="Y88" s="48">
        <f t="shared" si="11"/>
        <v>0.58055555555555538</v>
      </c>
      <c r="Z88" s="49" t="s">
        <v>1</v>
      </c>
      <c r="AA88" s="50">
        <f t="shared" si="3"/>
        <v>0.58124999999999982</v>
      </c>
      <c r="AB88" s="57"/>
      <c r="AC88" s="22"/>
      <c r="AD88" s="6">
        <f t="shared" si="12"/>
        <v>0.58055555555555538</v>
      </c>
      <c r="AE88" s="7" t="s">
        <v>1</v>
      </c>
      <c r="AF88" s="16">
        <f t="shared" si="4"/>
        <v>0.58124999999999982</v>
      </c>
      <c r="AG88" s="25"/>
      <c r="AH88" s="144"/>
      <c r="AJ88" s="6">
        <f t="shared" si="13"/>
        <v>0.58055555555555538</v>
      </c>
      <c r="AK88" s="7" t="s">
        <v>1</v>
      </c>
      <c r="AL88" s="16">
        <f t="shared" si="6"/>
        <v>0.58124999999999982</v>
      </c>
      <c r="AM88" s="25"/>
      <c r="AN88" s="144"/>
    </row>
    <row r="89" spans="2:40" x14ac:dyDescent="0.4">
      <c r="B89" s="200"/>
      <c r="C89" s="6">
        <f t="shared" si="8"/>
        <v>0.58124999999999982</v>
      </c>
      <c r="D89" s="7" t="s">
        <v>1</v>
      </c>
      <c r="E89" s="8">
        <f t="shared" si="0"/>
        <v>0.58194444444444426</v>
      </c>
      <c r="F89" s="30"/>
      <c r="G89" s="22"/>
      <c r="H89" s="6">
        <f t="shared" si="9"/>
        <v>0.58124999999999982</v>
      </c>
      <c r="I89" s="7" t="s">
        <v>1</v>
      </c>
      <c r="J89" s="8">
        <f t="shared" si="1"/>
        <v>0.58194444444444426</v>
      </c>
      <c r="K89" s="30"/>
      <c r="M89" s="125"/>
      <c r="N89" s="48">
        <f t="shared" si="10"/>
        <v>0.58124999999999982</v>
      </c>
      <c r="O89" s="49" t="s">
        <v>1</v>
      </c>
      <c r="P89" s="50">
        <f t="shared" si="2"/>
        <v>0.58194444444444426</v>
      </c>
      <c r="Q89" s="57"/>
      <c r="Y89" s="48">
        <f t="shared" si="11"/>
        <v>0.58124999999999982</v>
      </c>
      <c r="Z89" s="49" t="s">
        <v>1</v>
      </c>
      <c r="AA89" s="50">
        <f t="shared" si="3"/>
        <v>0.58194444444444426</v>
      </c>
      <c r="AB89" s="57"/>
      <c r="AC89" s="22"/>
      <c r="AD89" s="6">
        <f t="shared" si="12"/>
        <v>0.58124999999999982</v>
      </c>
      <c r="AE89" s="7" t="s">
        <v>1</v>
      </c>
      <c r="AF89" s="16">
        <f t="shared" si="4"/>
        <v>0.58194444444444426</v>
      </c>
      <c r="AG89" s="25"/>
      <c r="AH89" s="144"/>
      <c r="AJ89" s="6">
        <f t="shared" si="13"/>
        <v>0.58124999999999982</v>
      </c>
      <c r="AK89" s="7" t="s">
        <v>1</v>
      </c>
      <c r="AL89" s="16">
        <f t="shared" si="6"/>
        <v>0.58194444444444426</v>
      </c>
      <c r="AM89" s="25"/>
      <c r="AN89" s="144"/>
    </row>
    <row r="90" spans="2:40" x14ac:dyDescent="0.4">
      <c r="B90" s="200"/>
      <c r="C90" s="6">
        <f t="shared" si="8"/>
        <v>0.58194444444444426</v>
      </c>
      <c r="D90" s="7" t="s">
        <v>1</v>
      </c>
      <c r="E90" s="8">
        <f t="shared" si="0"/>
        <v>0.58263888888888871</v>
      </c>
      <c r="F90" s="30"/>
      <c r="G90" s="22"/>
      <c r="H90" s="6">
        <f t="shared" si="9"/>
        <v>0.58194444444444426</v>
      </c>
      <c r="I90" s="7" t="s">
        <v>1</v>
      </c>
      <c r="J90" s="8">
        <f t="shared" si="1"/>
        <v>0.58263888888888871</v>
      </c>
      <c r="K90" s="30"/>
      <c r="M90" s="125"/>
      <c r="N90" s="48">
        <f t="shared" si="10"/>
        <v>0.58194444444444426</v>
      </c>
      <c r="O90" s="49" t="s">
        <v>1</v>
      </c>
      <c r="P90" s="50">
        <f t="shared" si="2"/>
        <v>0.58263888888888871</v>
      </c>
      <c r="Q90" s="57"/>
      <c r="Y90" s="48">
        <f t="shared" si="11"/>
        <v>0.58194444444444426</v>
      </c>
      <c r="Z90" s="49" t="s">
        <v>1</v>
      </c>
      <c r="AA90" s="50">
        <f t="shared" si="3"/>
        <v>0.58263888888888871</v>
      </c>
      <c r="AB90" s="57"/>
      <c r="AC90" s="22"/>
      <c r="AD90" s="6">
        <f t="shared" si="12"/>
        <v>0.58194444444444426</v>
      </c>
      <c r="AE90" s="7" t="s">
        <v>1</v>
      </c>
      <c r="AF90" s="16">
        <f t="shared" si="4"/>
        <v>0.58263888888888871</v>
      </c>
      <c r="AG90" s="25"/>
      <c r="AH90" s="144"/>
      <c r="AJ90" s="6">
        <f t="shared" si="13"/>
        <v>0.58194444444444426</v>
      </c>
      <c r="AK90" s="7" t="s">
        <v>1</v>
      </c>
      <c r="AL90" s="16">
        <f t="shared" si="6"/>
        <v>0.58263888888888871</v>
      </c>
      <c r="AM90" s="25"/>
      <c r="AN90" s="144"/>
    </row>
    <row r="91" spans="2:40" x14ac:dyDescent="0.4">
      <c r="B91" s="200"/>
      <c r="C91" s="9">
        <f t="shared" si="8"/>
        <v>0.58263888888888871</v>
      </c>
      <c r="D91" s="10" t="s">
        <v>1</v>
      </c>
      <c r="E91" s="11">
        <f t="shared" si="0"/>
        <v>0.58333333333333315</v>
      </c>
      <c r="F91" s="31"/>
      <c r="G91" s="22"/>
      <c r="H91" s="12">
        <f t="shared" si="9"/>
        <v>0.58263888888888871</v>
      </c>
      <c r="I91" s="13" t="s">
        <v>1</v>
      </c>
      <c r="J91" s="14">
        <f t="shared" si="1"/>
        <v>0.58333333333333315</v>
      </c>
      <c r="K91" s="32"/>
      <c r="M91" s="125"/>
      <c r="N91" s="52">
        <f t="shared" si="10"/>
        <v>0.58263888888888871</v>
      </c>
      <c r="O91" s="53" t="s">
        <v>1</v>
      </c>
      <c r="P91" s="54">
        <f t="shared" si="2"/>
        <v>0.58333333333333315</v>
      </c>
      <c r="Q91" s="70"/>
      <c r="Y91" s="52">
        <f t="shared" si="11"/>
        <v>0.58263888888888871</v>
      </c>
      <c r="Z91" s="53" t="s">
        <v>1</v>
      </c>
      <c r="AA91" s="54">
        <f t="shared" si="3"/>
        <v>0.58333333333333315</v>
      </c>
      <c r="AB91" s="70"/>
      <c r="AC91" s="22"/>
      <c r="AD91" s="12">
        <f t="shared" si="12"/>
        <v>0.58263888888888871</v>
      </c>
      <c r="AE91" s="13" t="s">
        <v>1</v>
      </c>
      <c r="AF91" s="18">
        <f t="shared" si="4"/>
        <v>0.58333333333333315</v>
      </c>
      <c r="AG91" s="27"/>
      <c r="AH91" s="145"/>
      <c r="AJ91" s="12">
        <f t="shared" si="13"/>
        <v>0.58263888888888871</v>
      </c>
      <c r="AK91" s="13" t="s">
        <v>1</v>
      </c>
      <c r="AL91" s="18">
        <f t="shared" si="6"/>
        <v>0.58333333333333315</v>
      </c>
      <c r="AM91" s="27"/>
      <c r="AN91" s="145"/>
    </row>
    <row r="92" spans="2:40" ht="18.75" customHeight="1" x14ac:dyDescent="0.4">
      <c r="B92" s="199" t="s">
        <v>100</v>
      </c>
      <c r="C92" s="3">
        <f t="shared" si="8"/>
        <v>0.58333333333333315</v>
      </c>
      <c r="D92" s="4" t="s">
        <v>1</v>
      </c>
      <c r="E92" s="5">
        <f t="shared" si="0"/>
        <v>0.58402777777777759</v>
      </c>
      <c r="F92" s="33">
        <v>200</v>
      </c>
      <c r="G92" s="22"/>
      <c r="H92" s="3">
        <f t="shared" si="9"/>
        <v>0.58333333333333315</v>
      </c>
      <c r="I92" s="4" t="s">
        <v>1</v>
      </c>
      <c r="J92" s="5">
        <f t="shared" si="1"/>
        <v>0.58402777777777759</v>
      </c>
      <c r="K92" s="33">
        <v>220</v>
      </c>
      <c r="M92" s="199" t="s">
        <v>100</v>
      </c>
      <c r="N92" s="103">
        <f t="shared" si="10"/>
        <v>0.58333333333333315</v>
      </c>
      <c r="O92" s="44" t="s">
        <v>1</v>
      </c>
      <c r="P92" s="45">
        <f t="shared" si="2"/>
        <v>0.58402777777777759</v>
      </c>
      <c r="Q92" s="59">
        <v>0</v>
      </c>
      <c r="Y92" s="43">
        <f t="shared" si="11"/>
        <v>0.58333333333333315</v>
      </c>
      <c r="Z92" s="44" t="s">
        <v>1</v>
      </c>
      <c r="AA92" s="45">
        <f t="shared" si="3"/>
        <v>0.58402777777777759</v>
      </c>
      <c r="AB92" s="46">
        <v>0</v>
      </c>
      <c r="AC92" s="22"/>
      <c r="AD92" s="3">
        <f t="shared" si="12"/>
        <v>0.58333333333333315</v>
      </c>
      <c r="AE92" s="4" t="s">
        <v>1</v>
      </c>
      <c r="AF92" s="15">
        <f t="shared" si="4"/>
        <v>0.58402777777777759</v>
      </c>
      <c r="AG92" s="107">
        <f t="shared" ref="AG92:AG93" si="14">IFERROR(((K92-F92)+IF($E$16="事前予測型",Q92-AB92,$W$32-AB92)),"")</f>
        <v>20</v>
      </c>
      <c r="AH92" s="149" t="s">
        <v>7</v>
      </c>
      <c r="AJ92" s="3">
        <f t="shared" si="13"/>
        <v>0.58333333333333315</v>
      </c>
      <c r="AK92" s="4" t="s">
        <v>1</v>
      </c>
      <c r="AL92" s="15">
        <f t="shared" si="6"/>
        <v>0.58402777777777759</v>
      </c>
      <c r="AM92" s="112">
        <f t="shared" ref="AM92:AM93" si="15">IFERROR(((K92-F92)+IF($E$16="事前予測型",Q92-AB92,$W$32-AB92)),"")</f>
        <v>20</v>
      </c>
      <c r="AN92" s="149" t="s">
        <v>7</v>
      </c>
    </row>
    <row r="93" spans="2:40" x14ac:dyDescent="0.4">
      <c r="B93" s="200"/>
      <c r="C93" s="6">
        <f t="shared" si="8"/>
        <v>0.58402777777777759</v>
      </c>
      <c r="D93" s="7" t="s">
        <v>1</v>
      </c>
      <c r="E93" s="8">
        <f t="shared" si="0"/>
        <v>0.58472222222222203</v>
      </c>
      <c r="F93" s="30">
        <v>0</v>
      </c>
      <c r="G93" s="22"/>
      <c r="H93" s="6">
        <f t="shared" si="9"/>
        <v>0.58402777777777759</v>
      </c>
      <c r="I93" s="7" t="s">
        <v>1</v>
      </c>
      <c r="J93" s="8">
        <f t="shared" si="1"/>
        <v>0.58472222222222203</v>
      </c>
      <c r="K93" s="30">
        <v>0</v>
      </c>
      <c r="M93" s="200"/>
      <c r="N93" s="104">
        <f t="shared" si="10"/>
        <v>0.58402777777777759</v>
      </c>
      <c r="O93" s="49" t="s">
        <v>1</v>
      </c>
      <c r="P93" s="50">
        <f t="shared" si="2"/>
        <v>0.58472222222222203</v>
      </c>
      <c r="Q93" s="57">
        <v>220</v>
      </c>
      <c r="Y93" s="48">
        <f t="shared" si="11"/>
        <v>0.58402777777777759</v>
      </c>
      <c r="Z93" s="49" t="s">
        <v>1</v>
      </c>
      <c r="AA93" s="50">
        <f t="shared" si="3"/>
        <v>0.58472222222222203</v>
      </c>
      <c r="AB93" s="57">
        <v>180</v>
      </c>
      <c r="AC93" s="22"/>
      <c r="AD93" s="6">
        <f t="shared" si="12"/>
        <v>0.58402777777777759</v>
      </c>
      <c r="AE93" s="7" t="s">
        <v>1</v>
      </c>
      <c r="AF93" s="16">
        <f t="shared" si="4"/>
        <v>0.58472222222222203</v>
      </c>
      <c r="AG93" s="108">
        <f t="shared" si="14"/>
        <v>40</v>
      </c>
      <c r="AH93" s="150"/>
      <c r="AJ93" s="6">
        <f t="shared" si="13"/>
        <v>0.58402777777777759</v>
      </c>
      <c r="AK93" s="7" t="s">
        <v>1</v>
      </c>
      <c r="AL93" s="16">
        <f t="shared" si="6"/>
        <v>0.58472222222222203</v>
      </c>
      <c r="AM93" s="113">
        <f t="shared" si="15"/>
        <v>40</v>
      </c>
      <c r="AN93" s="150"/>
    </row>
    <row r="94" spans="2:40" ht="18" customHeight="1" x14ac:dyDescent="0.4">
      <c r="B94" s="200"/>
      <c r="C94" s="6">
        <f t="shared" si="8"/>
        <v>0.58472222222222203</v>
      </c>
      <c r="D94" s="7" t="s">
        <v>1</v>
      </c>
      <c r="E94" s="8">
        <f t="shared" si="0"/>
        <v>0.58541666666666647</v>
      </c>
      <c r="F94" s="30" t="s">
        <v>19</v>
      </c>
      <c r="G94" s="22"/>
      <c r="H94" s="6">
        <f t="shared" si="9"/>
        <v>0.58472222222222203</v>
      </c>
      <c r="I94" s="7" t="s">
        <v>1</v>
      </c>
      <c r="J94" s="8">
        <f t="shared" si="1"/>
        <v>0.58541666666666647</v>
      </c>
      <c r="K94" s="30" t="s">
        <v>19</v>
      </c>
      <c r="M94" s="200"/>
      <c r="N94" s="104">
        <f t="shared" si="10"/>
        <v>0.58472222222222203</v>
      </c>
      <c r="O94" s="49" t="s">
        <v>1</v>
      </c>
      <c r="P94" s="50">
        <f t="shared" si="2"/>
        <v>0.58541666666666647</v>
      </c>
      <c r="Q94" s="57" t="s">
        <v>19</v>
      </c>
      <c r="Y94" s="48">
        <f t="shared" si="11"/>
        <v>0.58472222222222203</v>
      </c>
      <c r="Z94" s="49" t="s">
        <v>1</v>
      </c>
      <c r="AA94" s="50">
        <f t="shared" si="3"/>
        <v>0.58541666666666647</v>
      </c>
      <c r="AB94" s="57" t="s">
        <v>19</v>
      </c>
      <c r="AC94" s="22"/>
      <c r="AD94" s="6">
        <f t="shared" si="12"/>
        <v>0.58472222222222203</v>
      </c>
      <c r="AE94" s="7" t="s">
        <v>1</v>
      </c>
      <c r="AF94" s="16">
        <f t="shared" si="4"/>
        <v>0.58541666666666647</v>
      </c>
      <c r="AG94" s="25" t="s">
        <v>19</v>
      </c>
      <c r="AH94" s="150"/>
      <c r="AJ94" s="6">
        <f t="shared" si="13"/>
        <v>0.58472222222222203</v>
      </c>
      <c r="AK94" s="7" t="s">
        <v>1</v>
      </c>
      <c r="AL94" s="16">
        <f t="shared" si="6"/>
        <v>0.58541666666666647</v>
      </c>
      <c r="AM94" s="25" t="s">
        <v>19</v>
      </c>
      <c r="AN94" s="150"/>
    </row>
    <row r="95" spans="2:40" x14ac:dyDescent="0.4">
      <c r="B95" s="200"/>
      <c r="C95" s="6">
        <f t="shared" si="8"/>
        <v>0.58541666666666647</v>
      </c>
      <c r="D95" s="7" t="s">
        <v>1</v>
      </c>
      <c r="E95" s="8">
        <f t="shared" si="0"/>
        <v>0.58611111111111092</v>
      </c>
      <c r="F95" s="30" t="s">
        <v>19</v>
      </c>
      <c r="G95" s="22"/>
      <c r="H95" s="6">
        <f t="shared" si="9"/>
        <v>0.58541666666666647</v>
      </c>
      <c r="I95" s="7" t="s">
        <v>1</v>
      </c>
      <c r="J95" s="8">
        <f t="shared" si="1"/>
        <v>0.58611111111111092</v>
      </c>
      <c r="K95" s="30" t="s">
        <v>19</v>
      </c>
      <c r="M95" s="200"/>
      <c r="N95" s="104">
        <f t="shared" si="10"/>
        <v>0.58541666666666647</v>
      </c>
      <c r="O95" s="49" t="s">
        <v>1</v>
      </c>
      <c r="P95" s="50">
        <f t="shared" si="2"/>
        <v>0.58611111111111092</v>
      </c>
      <c r="Q95" s="57" t="s">
        <v>19</v>
      </c>
      <c r="Y95" s="48">
        <f t="shared" si="11"/>
        <v>0.58541666666666647</v>
      </c>
      <c r="Z95" s="49" t="s">
        <v>1</v>
      </c>
      <c r="AA95" s="50">
        <f t="shared" si="3"/>
        <v>0.58611111111111092</v>
      </c>
      <c r="AB95" s="57" t="s">
        <v>19</v>
      </c>
      <c r="AC95" s="22"/>
      <c r="AD95" s="6">
        <f t="shared" si="12"/>
        <v>0.58541666666666647</v>
      </c>
      <c r="AE95" s="7" t="s">
        <v>1</v>
      </c>
      <c r="AF95" s="16">
        <f t="shared" si="4"/>
        <v>0.58611111111111092</v>
      </c>
      <c r="AG95" s="25" t="s">
        <v>19</v>
      </c>
      <c r="AH95" s="150"/>
      <c r="AJ95" s="6">
        <f t="shared" si="13"/>
        <v>0.58541666666666647</v>
      </c>
      <c r="AK95" s="7" t="s">
        <v>1</v>
      </c>
      <c r="AL95" s="16">
        <f t="shared" si="6"/>
        <v>0.58611111111111092</v>
      </c>
      <c r="AM95" s="25" t="s">
        <v>19</v>
      </c>
      <c r="AN95" s="150"/>
    </row>
    <row r="96" spans="2:40" x14ac:dyDescent="0.4">
      <c r="B96" s="200"/>
      <c r="C96" s="6">
        <f t="shared" si="8"/>
        <v>0.58611111111111092</v>
      </c>
      <c r="D96" s="7" t="s">
        <v>1</v>
      </c>
      <c r="E96" s="8">
        <f t="shared" si="0"/>
        <v>0.58680555555555536</v>
      </c>
      <c r="F96" s="30" t="s">
        <v>19</v>
      </c>
      <c r="G96" s="22"/>
      <c r="H96" s="6">
        <f t="shared" si="9"/>
        <v>0.58611111111111092</v>
      </c>
      <c r="I96" s="7" t="s">
        <v>1</v>
      </c>
      <c r="J96" s="8">
        <f t="shared" si="1"/>
        <v>0.58680555555555536</v>
      </c>
      <c r="K96" s="30" t="s">
        <v>19</v>
      </c>
      <c r="M96" s="200"/>
      <c r="N96" s="104">
        <f t="shared" si="10"/>
        <v>0.58611111111111092</v>
      </c>
      <c r="O96" s="49" t="s">
        <v>1</v>
      </c>
      <c r="P96" s="50">
        <f t="shared" si="2"/>
        <v>0.58680555555555536</v>
      </c>
      <c r="Q96" s="57" t="s">
        <v>19</v>
      </c>
      <c r="Y96" s="48">
        <f t="shared" si="11"/>
        <v>0.58611111111111092</v>
      </c>
      <c r="Z96" s="49" t="s">
        <v>1</v>
      </c>
      <c r="AA96" s="50">
        <f t="shared" si="3"/>
        <v>0.58680555555555536</v>
      </c>
      <c r="AB96" s="57" t="s">
        <v>19</v>
      </c>
      <c r="AC96" s="22"/>
      <c r="AD96" s="6">
        <f t="shared" si="12"/>
        <v>0.58611111111111092</v>
      </c>
      <c r="AE96" s="7" t="s">
        <v>1</v>
      </c>
      <c r="AF96" s="16">
        <f t="shared" si="4"/>
        <v>0.58680555555555536</v>
      </c>
      <c r="AG96" s="25" t="s">
        <v>19</v>
      </c>
      <c r="AH96" s="150"/>
      <c r="AJ96" s="6">
        <f t="shared" si="13"/>
        <v>0.58611111111111092</v>
      </c>
      <c r="AK96" s="7" t="s">
        <v>1</v>
      </c>
      <c r="AL96" s="16">
        <f t="shared" si="6"/>
        <v>0.58680555555555536</v>
      </c>
      <c r="AM96" s="25" t="s">
        <v>19</v>
      </c>
      <c r="AN96" s="150"/>
    </row>
    <row r="97" spans="2:40" x14ac:dyDescent="0.4">
      <c r="B97" s="200"/>
      <c r="C97" s="6">
        <f t="shared" si="8"/>
        <v>0.58680555555555536</v>
      </c>
      <c r="D97" s="7" t="s">
        <v>1</v>
      </c>
      <c r="E97" s="8">
        <f t="shared" ref="E97:E114" si="16">C97+TIME(0,1,0)</f>
        <v>0.5874999999999998</v>
      </c>
      <c r="F97" s="30"/>
      <c r="G97" s="22"/>
      <c r="H97" s="6">
        <f t="shared" si="9"/>
        <v>0.58680555555555536</v>
      </c>
      <c r="I97" s="7" t="s">
        <v>1</v>
      </c>
      <c r="J97" s="8">
        <f t="shared" ref="J97:J115" si="17">H97+TIME(0,1,0)</f>
        <v>0.5874999999999998</v>
      </c>
      <c r="K97" s="30"/>
      <c r="M97" s="200"/>
      <c r="N97" s="104">
        <f t="shared" si="10"/>
        <v>0.58680555555555536</v>
      </c>
      <c r="O97" s="49" t="s">
        <v>1</v>
      </c>
      <c r="P97" s="50">
        <f t="shared" ref="P97:P115" si="18">N97+TIME(0,1,0)</f>
        <v>0.5874999999999998</v>
      </c>
      <c r="Q97" s="57"/>
      <c r="Y97" s="48">
        <f t="shared" si="11"/>
        <v>0.58680555555555536</v>
      </c>
      <c r="Z97" s="49" t="s">
        <v>1</v>
      </c>
      <c r="AA97" s="50">
        <f t="shared" ref="AA97:AA115" si="19">Y97+TIME(0,1,0)</f>
        <v>0.5874999999999998</v>
      </c>
      <c r="AB97" s="57"/>
      <c r="AC97" s="22"/>
      <c r="AD97" s="6">
        <f t="shared" si="12"/>
        <v>0.58680555555555536</v>
      </c>
      <c r="AE97" s="7" t="s">
        <v>1</v>
      </c>
      <c r="AF97" s="16">
        <f t="shared" ref="AF97:AF114" si="20">AD97+TIME(0,1,0)</f>
        <v>0.5874999999999998</v>
      </c>
      <c r="AG97" s="25"/>
      <c r="AH97" s="150"/>
      <c r="AJ97" s="6">
        <f t="shared" si="13"/>
        <v>0.58680555555555536</v>
      </c>
      <c r="AK97" s="7" t="s">
        <v>1</v>
      </c>
      <c r="AL97" s="16">
        <f t="shared" ref="AL97:AL115" si="21">AJ97+TIME(0,1,0)</f>
        <v>0.5874999999999998</v>
      </c>
      <c r="AM97" s="25"/>
      <c r="AN97" s="88">
        <v>100</v>
      </c>
    </row>
    <row r="98" spans="2:40" x14ac:dyDescent="0.4">
      <c r="B98" s="200"/>
      <c r="C98" s="6">
        <f t="shared" ref="C98:C114" si="22">E97</f>
        <v>0.5874999999999998</v>
      </c>
      <c r="D98" s="7" t="s">
        <v>1</v>
      </c>
      <c r="E98" s="8">
        <f t="shared" si="16"/>
        <v>0.58819444444444424</v>
      </c>
      <c r="F98" s="30"/>
      <c r="G98" s="22"/>
      <c r="H98" s="6">
        <f t="shared" ref="H98:H115" si="23">J97</f>
        <v>0.5874999999999998</v>
      </c>
      <c r="I98" s="7" t="s">
        <v>1</v>
      </c>
      <c r="J98" s="8">
        <f t="shared" si="17"/>
        <v>0.58819444444444424</v>
      </c>
      <c r="K98" s="30"/>
      <c r="M98" s="200"/>
      <c r="N98" s="104">
        <f t="shared" ref="N98:N115" si="24">P97</f>
        <v>0.5874999999999998</v>
      </c>
      <c r="O98" s="49" t="s">
        <v>1</v>
      </c>
      <c r="P98" s="50">
        <f t="shared" si="18"/>
        <v>0.58819444444444424</v>
      </c>
      <c r="Q98" s="57"/>
      <c r="Y98" s="48">
        <f t="shared" ref="Y98:Y115" si="25">AA97</f>
        <v>0.5874999999999998</v>
      </c>
      <c r="Z98" s="49" t="s">
        <v>1</v>
      </c>
      <c r="AA98" s="50">
        <f t="shared" si="19"/>
        <v>0.58819444444444424</v>
      </c>
      <c r="AB98" s="57"/>
      <c r="AC98" s="22"/>
      <c r="AD98" s="6">
        <f t="shared" ref="AD98:AD114" si="26">AF97</f>
        <v>0.5874999999999998</v>
      </c>
      <c r="AE98" s="7" t="s">
        <v>1</v>
      </c>
      <c r="AF98" s="16">
        <f t="shared" si="20"/>
        <v>0.58819444444444424</v>
      </c>
      <c r="AG98" s="25"/>
      <c r="AH98" s="150"/>
      <c r="AJ98" s="6">
        <f t="shared" ref="AJ98:AJ115" si="27">AL97</f>
        <v>0.5874999999999998</v>
      </c>
      <c r="AK98" s="7" t="s">
        <v>1</v>
      </c>
      <c r="AL98" s="16">
        <f t="shared" si="21"/>
        <v>0.58819444444444424</v>
      </c>
      <c r="AM98" s="25"/>
      <c r="AN98" s="82">
        <v>110</v>
      </c>
    </row>
    <row r="99" spans="2:40" x14ac:dyDescent="0.4">
      <c r="B99" s="200"/>
      <c r="C99" s="6">
        <f t="shared" si="22"/>
        <v>0.58819444444444424</v>
      </c>
      <c r="D99" s="7" t="s">
        <v>1</v>
      </c>
      <c r="E99" s="8">
        <f t="shared" si="16"/>
        <v>0.58888888888888868</v>
      </c>
      <c r="F99" s="30"/>
      <c r="G99" s="22"/>
      <c r="H99" s="6">
        <f t="shared" si="23"/>
        <v>0.58819444444444424</v>
      </c>
      <c r="I99" s="7" t="s">
        <v>1</v>
      </c>
      <c r="J99" s="8">
        <f t="shared" si="17"/>
        <v>0.58888888888888868</v>
      </c>
      <c r="K99" s="30"/>
      <c r="M99" s="200"/>
      <c r="N99" s="104">
        <f t="shared" si="24"/>
        <v>0.58819444444444424</v>
      </c>
      <c r="O99" s="49" t="s">
        <v>1</v>
      </c>
      <c r="P99" s="50">
        <f t="shared" si="18"/>
        <v>0.58888888888888868</v>
      </c>
      <c r="Q99" s="57"/>
      <c r="Y99" s="48">
        <f t="shared" si="25"/>
        <v>0.58819444444444424</v>
      </c>
      <c r="Z99" s="49" t="s">
        <v>1</v>
      </c>
      <c r="AA99" s="50">
        <f t="shared" si="19"/>
        <v>0.58888888888888868</v>
      </c>
      <c r="AB99" s="57"/>
      <c r="AC99" s="22"/>
      <c r="AD99" s="6">
        <f t="shared" si="26"/>
        <v>0.58819444444444424</v>
      </c>
      <c r="AE99" s="7" t="s">
        <v>1</v>
      </c>
      <c r="AF99" s="16">
        <f t="shared" si="20"/>
        <v>0.58888888888888868</v>
      </c>
      <c r="AG99" s="25"/>
      <c r="AH99" s="150"/>
      <c r="AJ99" s="6">
        <f t="shared" si="27"/>
        <v>0.58819444444444424</v>
      </c>
      <c r="AK99" s="7" t="s">
        <v>1</v>
      </c>
      <c r="AL99" s="16">
        <f t="shared" si="21"/>
        <v>0.58888888888888868</v>
      </c>
      <c r="AM99" s="25"/>
      <c r="AN99" s="82" t="s">
        <v>19</v>
      </c>
    </row>
    <row r="100" spans="2:40" x14ac:dyDescent="0.4">
      <c r="B100" s="200"/>
      <c r="C100" s="6">
        <f t="shared" si="22"/>
        <v>0.58888888888888868</v>
      </c>
      <c r="D100" s="7" t="s">
        <v>1</v>
      </c>
      <c r="E100" s="8">
        <f t="shared" si="16"/>
        <v>0.58958333333333313</v>
      </c>
      <c r="F100" s="30"/>
      <c r="G100" s="22"/>
      <c r="H100" s="6">
        <f t="shared" si="23"/>
        <v>0.58888888888888868</v>
      </c>
      <c r="I100" s="7" t="s">
        <v>1</v>
      </c>
      <c r="J100" s="8">
        <f t="shared" si="17"/>
        <v>0.58958333333333313</v>
      </c>
      <c r="K100" s="30"/>
      <c r="M100" s="200"/>
      <c r="N100" s="104">
        <f t="shared" si="24"/>
        <v>0.58888888888888868</v>
      </c>
      <c r="O100" s="49" t="s">
        <v>1</v>
      </c>
      <c r="P100" s="50">
        <f t="shared" si="18"/>
        <v>0.58958333333333313</v>
      </c>
      <c r="Q100" s="57"/>
      <c r="Y100" s="48">
        <f t="shared" si="25"/>
        <v>0.58888888888888868</v>
      </c>
      <c r="Z100" s="49" t="s">
        <v>1</v>
      </c>
      <c r="AA100" s="50">
        <f t="shared" si="19"/>
        <v>0.58958333333333313</v>
      </c>
      <c r="AB100" s="57"/>
      <c r="AC100" s="22"/>
      <c r="AD100" s="6">
        <f t="shared" si="26"/>
        <v>0.58888888888888868</v>
      </c>
      <c r="AE100" s="7" t="s">
        <v>1</v>
      </c>
      <c r="AF100" s="16">
        <f t="shared" si="20"/>
        <v>0.58958333333333313</v>
      </c>
      <c r="AG100" s="25"/>
      <c r="AH100" s="150"/>
      <c r="AJ100" s="6">
        <f t="shared" si="27"/>
        <v>0.58888888888888868</v>
      </c>
      <c r="AK100" s="7" t="s">
        <v>1</v>
      </c>
      <c r="AL100" s="16">
        <f t="shared" si="21"/>
        <v>0.58958333333333313</v>
      </c>
      <c r="AM100" s="25"/>
      <c r="AN100" s="82" t="s">
        <v>19</v>
      </c>
    </row>
    <row r="101" spans="2:40" x14ac:dyDescent="0.4">
      <c r="B101" s="200"/>
      <c r="C101" s="6">
        <f t="shared" si="22"/>
        <v>0.58958333333333313</v>
      </c>
      <c r="D101" s="7" t="s">
        <v>1</v>
      </c>
      <c r="E101" s="8">
        <f t="shared" si="16"/>
        <v>0.59027777777777757</v>
      </c>
      <c r="F101" s="30"/>
      <c r="G101" s="22"/>
      <c r="H101" s="6">
        <f t="shared" si="23"/>
        <v>0.58958333333333313</v>
      </c>
      <c r="I101" s="7" t="s">
        <v>1</v>
      </c>
      <c r="J101" s="8">
        <f t="shared" si="17"/>
        <v>0.59027777777777757</v>
      </c>
      <c r="K101" s="30"/>
      <c r="M101" s="200"/>
      <c r="N101" s="104">
        <f t="shared" si="24"/>
        <v>0.58958333333333313</v>
      </c>
      <c r="O101" s="49" t="s">
        <v>1</v>
      </c>
      <c r="P101" s="50">
        <f t="shared" si="18"/>
        <v>0.59027777777777757</v>
      </c>
      <c r="Q101" s="57"/>
      <c r="Y101" s="48">
        <f t="shared" si="25"/>
        <v>0.58958333333333313</v>
      </c>
      <c r="Z101" s="49" t="s">
        <v>1</v>
      </c>
      <c r="AA101" s="50">
        <f t="shared" si="19"/>
        <v>0.59027777777777757</v>
      </c>
      <c r="AB101" s="57"/>
      <c r="AC101" s="22"/>
      <c r="AD101" s="6">
        <f t="shared" si="26"/>
        <v>0.58958333333333313</v>
      </c>
      <c r="AE101" s="7" t="s">
        <v>1</v>
      </c>
      <c r="AF101" s="16">
        <f t="shared" si="20"/>
        <v>0.59027777777777757</v>
      </c>
      <c r="AG101" s="25"/>
      <c r="AH101" s="150"/>
      <c r="AJ101" s="6">
        <f t="shared" si="27"/>
        <v>0.58958333333333313</v>
      </c>
      <c r="AK101" s="7" t="s">
        <v>1</v>
      </c>
      <c r="AL101" s="16">
        <f t="shared" si="21"/>
        <v>0.59027777777777757</v>
      </c>
      <c r="AM101" s="25"/>
      <c r="AN101" s="82" t="s">
        <v>19</v>
      </c>
    </row>
    <row r="102" spans="2:40" x14ac:dyDescent="0.4">
      <c r="B102" s="200"/>
      <c r="C102" s="6">
        <f t="shared" si="22"/>
        <v>0.59027777777777757</v>
      </c>
      <c r="D102" s="7" t="s">
        <v>1</v>
      </c>
      <c r="E102" s="8">
        <f t="shared" si="16"/>
        <v>0.59097222222222201</v>
      </c>
      <c r="F102" s="30"/>
      <c r="G102" s="22"/>
      <c r="H102" s="6">
        <f t="shared" si="23"/>
        <v>0.59027777777777757</v>
      </c>
      <c r="I102" s="7" t="s">
        <v>1</v>
      </c>
      <c r="J102" s="8">
        <f t="shared" si="17"/>
        <v>0.59097222222222201</v>
      </c>
      <c r="K102" s="30"/>
      <c r="M102" s="200"/>
      <c r="N102" s="104">
        <f t="shared" si="24"/>
        <v>0.59027777777777757</v>
      </c>
      <c r="O102" s="49" t="s">
        <v>1</v>
      </c>
      <c r="P102" s="50">
        <f t="shared" si="18"/>
        <v>0.59097222222222201</v>
      </c>
      <c r="Q102" s="57"/>
      <c r="Y102" s="48">
        <f t="shared" si="25"/>
        <v>0.59027777777777757</v>
      </c>
      <c r="Z102" s="49" t="s">
        <v>1</v>
      </c>
      <c r="AA102" s="50">
        <f t="shared" si="19"/>
        <v>0.59097222222222201</v>
      </c>
      <c r="AB102" s="57"/>
      <c r="AC102" s="22"/>
      <c r="AD102" s="6">
        <f t="shared" si="26"/>
        <v>0.59027777777777757</v>
      </c>
      <c r="AE102" s="7" t="s">
        <v>1</v>
      </c>
      <c r="AF102" s="16">
        <f t="shared" si="20"/>
        <v>0.59097222222222201</v>
      </c>
      <c r="AG102" s="25"/>
      <c r="AH102" s="150"/>
      <c r="AJ102" s="6">
        <f t="shared" si="27"/>
        <v>0.59027777777777757</v>
      </c>
      <c r="AK102" s="7" t="s">
        <v>1</v>
      </c>
      <c r="AL102" s="16">
        <f t="shared" si="21"/>
        <v>0.59097222222222201</v>
      </c>
      <c r="AM102" s="25"/>
      <c r="AN102" s="82"/>
    </row>
    <row r="103" spans="2:40" x14ac:dyDescent="0.4">
      <c r="B103" s="200"/>
      <c r="C103" s="6">
        <f t="shared" si="22"/>
        <v>0.59097222222222201</v>
      </c>
      <c r="D103" s="7" t="s">
        <v>1</v>
      </c>
      <c r="E103" s="8">
        <f t="shared" si="16"/>
        <v>0.59166666666666645</v>
      </c>
      <c r="F103" s="30"/>
      <c r="G103" s="22"/>
      <c r="H103" s="6">
        <f t="shared" si="23"/>
        <v>0.59097222222222201</v>
      </c>
      <c r="I103" s="7" t="s">
        <v>1</v>
      </c>
      <c r="J103" s="8">
        <f t="shared" si="17"/>
        <v>0.59166666666666645</v>
      </c>
      <c r="K103" s="30"/>
      <c r="M103" s="200"/>
      <c r="N103" s="104">
        <f t="shared" si="24"/>
        <v>0.59097222222222201</v>
      </c>
      <c r="O103" s="49" t="s">
        <v>1</v>
      </c>
      <c r="P103" s="50">
        <f t="shared" si="18"/>
        <v>0.59166666666666645</v>
      </c>
      <c r="Q103" s="57"/>
      <c r="Y103" s="48">
        <f t="shared" si="25"/>
        <v>0.59097222222222201</v>
      </c>
      <c r="Z103" s="49" t="s">
        <v>1</v>
      </c>
      <c r="AA103" s="50">
        <f t="shared" si="19"/>
        <v>0.59166666666666645</v>
      </c>
      <c r="AB103" s="57"/>
      <c r="AC103" s="22"/>
      <c r="AD103" s="6">
        <f t="shared" si="26"/>
        <v>0.59097222222222201</v>
      </c>
      <c r="AE103" s="7" t="s">
        <v>1</v>
      </c>
      <c r="AF103" s="16">
        <f t="shared" si="20"/>
        <v>0.59166666666666645</v>
      </c>
      <c r="AG103" s="25"/>
      <c r="AH103" s="150"/>
      <c r="AJ103" s="6">
        <f t="shared" si="27"/>
        <v>0.59097222222222201</v>
      </c>
      <c r="AK103" s="7" t="s">
        <v>1</v>
      </c>
      <c r="AL103" s="16">
        <f t="shared" si="21"/>
        <v>0.59166666666666645</v>
      </c>
      <c r="AM103" s="25"/>
      <c r="AN103" s="82"/>
    </row>
    <row r="104" spans="2:40" x14ac:dyDescent="0.4">
      <c r="B104" s="200"/>
      <c r="C104" s="6">
        <f t="shared" si="22"/>
        <v>0.59166666666666645</v>
      </c>
      <c r="D104" s="7" t="s">
        <v>1</v>
      </c>
      <c r="E104" s="8">
        <f t="shared" si="16"/>
        <v>0.59236111111111089</v>
      </c>
      <c r="F104" s="30"/>
      <c r="G104" s="22"/>
      <c r="H104" s="6">
        <f t="shared" si="23"/>
        <v>0.59166666666666645</v>
      </c>
      <c r="I104" s="7" t="s">
        <v>1</v>
      </c>
      <c r="J104" s="8">
        <f t="shared" si="17"/>
        <v>0.59236111111111089</v>
      </c>
      <c r="K104" s="30"/>
      <c r="M104" s="200"/>
      <c r="N104" s="104">
        <f t="shared" si="24"/>
        <v>0.59166666666666645</v>
      </c>
      <c r="O104" s="49" t="s">
        <v>1</v>
      </c>
      <c r="P104" s="50">
        <f t="shared" si="18"/>
        <v>0.59236111111111089</v>
      </c>
      <c r="Q104" s="57"/>
      <c r="Y104" s="48">
        <f t="shared" si="25"/>
        <v>0.59166666666666645</v>
      </c>
      <c r="Z104" s="49" t="s">
        <v>1</v>
      </c>
      <c r="AA104" s="50">
        <f t="shared" si="19"/>
        <v>0.59236111111111089</v>
      </c>
      <c r="AB104" s="57"/>
      <c r="AC104" s="22"/>
      <c r="AD104" s="6">
        <f t="shared" si="26"/>
        <v>0.59166666666666645</v>
      </c>
      <c r="AE104" s="7" t="s">
        <v>1</v>
      </c>
      <c r="AF104" s="16">
        <f t="shared" si="20"/>
        <v>0.59236111111111089</v>
      </c>
      <c r="AG104" s="25"/>
      <c r="AH104" s="150"/>
      <c r="AJ104" s="6">
        <f t="shared" si="27"/>
        <v>0.59166666666666645</v>
      </c>
      <c r="AK104" s="7" t="s">
        <v>1</v>
      </c>
      <c r="AL104" s="16">
        <f t="shared" si="21"/>
        <v>0.59236111111111089</v>
      </c>
      <c r="AM104" s="25"/>
      <c r="AN104" s="82"/>
    </row>
    <row r="105" spans="2:40" x14ac:dyDescent="0.4">
      <c r="B105" s="200"/>
      <c r="C105" s="6">
        <f t="shared" si="22"/>
        <v>0.59236111111111089</v>
      </c>
      <c r="D105" s="7" t="s">
        <v>1</v>
      </c>
      <c r="E105" s="8">
        <f t="shared" si="16"/>
        <v>0.59305555555555534</v>
      </c>
      <c r="F105" s="30"/>
      <c r="G105" s="22"/>
      <c r="H105" s="6">
        <f t="shared" si="23"/>
        <v>0.59236111111111089</v>
      </c>
      <c r="I105" s="7" t="s">
        <v>1</v>
      </c>
      <c r="J105" s="8">
        <f t="shared" si="17"/>
        <v>0.59305555555555534</v>
      </c>
      <c r="K105" s="30"/>
      <c r="M105" s="200"/>
      <c r="N105" s="104">
        <f t="shared" si="24"/>
        <v>0.59236111111111089</v>
      </c>
      <c r="O105" s="49" t="s">
        <v>1</v>
      </c>
      <c r="P105" s="50">
        <f t="shared" si="18"/>
        <v>0.59305555555555534</v>
      </c>
      <c r="Q105" s="57"/>
      <c r="Y105" s="48">
        <f t="shared" si="25"/>
        <v>0.59236111111111089</v>
      </c>
      <c r="Z105" s="49" t="s">
        <v>1</v>
      </c>
      <c r="AA105" s="50">
        <f t="shared" si="19"/>
        <v>0.59305555555555534</v>
      </c>
      <c r="AB105" s="57"/>
      <c r="AC105" s="22"/>
      <c r="AD105" s="6">
        <f t="shared" si="26"/>
        <v>0.59236111111111089</v>
      </c>
      <c r="AE105" s="7" t="s">
        <v>1</v>
      </c>
      <c r="AF105" s="16">
        <f t="shared" si="20"/>
        <v>0.59305555555555534</v>
      </c>
      <c r="AG105" s="25"/>
      <c r="AH105" s="150"/>
      <c r="AJ105" s="6">
        <f t="shared" si="27"/>
        <v>0.59236111111111089</v>
      </c>
      <c r="AK105" s="7" t="s">
        <v>1</v>
      </c>
      <c r="AL105" s="16">
        <f t="shared" si="21"/>
        <v>0.59305555555555534</v>
      </c>
      <c r="AM105" s="25"/>
      <c r="AN105" s="82"/>
    </row>
    <row r="106" spans="2:40" x14ac:dyDescent="0.4">
      <c r="B106" s="200"/>
      <c r="C106" s="6">
        <f t="shared" si="22"/>
        <v>0.59305555555555534</v>
      </c>
      <c r="D106" s="7" t="s">
        <v>1</v>
      </c>
      <c r="E106" s="8">
        <f t="shared" si="16"/>
        <v>0.59374999999999978</v>
      </c>
      <c r="F106" s="30"/>
      <c r="G106" s="22"/>
      <c r="H106" s="6">
        <f t="shared" si="23"/>
        <v>0.59305555555555534</v>
      </c>
      <c r="I106" s="7" t="s">
        <v>1</v>
      </c>
      <c r="J106" s="8">
        <f t="shared" si="17"/>
        <v>0.59374999999999978</v>
      </c>
      <c r="K106" s="30"/>
      <c r="M106" s="200"/>
      <c r="N106" s="104">
        <f t="shared" si="24"/>
        <v>0.59305555555555534</v>
      </c>
      <c r="O106" s="49" t="s">
        <v>1</v>
      </c>
      <c r="P106" s="50">
        <f t="shared" si="18"/>
        <v>0.59374999999999978</v>
      </c>
      <c r="Q106" s="57"/>
      <c r="Y106" s="48">
        <f t="shared" si="25"/>
        <v>0.59305555555555534</v>
      </c>
      <c r="Z106" s="49" t="s">
        <v>1</v>
      </c>
      <c r="AA106" s="50">
        <f t="shared" si="19"/>
        <v>0.59374999999999978</v>
      </c>
      <c r="AB106" s="57"/>
      <c r="AC106" s="22"/>
      <c r="AD106" s="6">
        <f t="shared" si="26"/>
        <v>0.59305555555555534</v>
      </c>
      <c r="AE106" s="7" t="s">
        <v>1</v>
      </c>
      <c r="AF106" s="16">
        <f t="shared" si="20"/>
        <v>0.59374999999999978</v>
      </c>
      <c r="AG106" s="25"/>
      <c r="AH106" s="151"/>
      <c r="AJ106" s="6">
        <f t="shared" si="27"/>
        <v>0.59305555555555534</v>
      </c>
      <c r="AK106" s="7" t="s">
        <v>1</v>
      </c>
      <c r="AL106" s="16">
        <f t="shared" si="21"/>
        <v>0.59374999999999978</v>
      </c>
      <c r="AM106" s="25"/>
      <c r="AN106" s="82"/>
    </row>
    <row r="107" spans="2:40" x14ac:dyDescent="0.4">
      <c r="B107" s="200"/>
      <c r="C107" s="6">
        <f t="shared" si="22"/>
        <v>0.59374999999999978</v>
      </c>
      <c r="D107" s="7" t="s">
        <v>1</v>
      </c>
      <c r="E107" s="8">
        <f t="shared" si="16"/>
        <v>0.59444444444444422</v>
      </c>
      <c r="F107" s="30"/>
      <c r="G107" s="22"/>
      <c r="H107" s="6">
        <f t="shared" si="23"/>
        <v>0.59374999999999978</v>
      </c>
      <c r="I107" s="7" t="s">
        <v>1</v>
      </c>
      <c r="J107" s="8">
        <f t="shared" si="17"/>
        <v>0.59444444444444422</v>
      </c>
      <c r="K107" s="30"/>
      <c r="M107" s="200"/>
      <c r="N107" s="104">
        <f t="shared" si="24"/>
        <v>0.59374999999999978</v>
      </c>
      <c r="O107" s="49" t="s">
        <v>1</v>
      </c>
      <c r="P107" s="50">
        <f t="shared" si="18"/>
        <v>0.59444444444444422</v>
      </c>
      <c r="Q107" s="57"/>
      <c r="Y107" s="48">
        <f t="shared" si="25"/>
        <v>0.59374999999999978</v>
      </c>
      <c r="Z107" s="49" t="s">
        <v>1</v>
      </c>
      <c r="AA107" s="50">
        <f t="shared" si="19"/>
        <v>0.59444444444444422</v>
      </c>
      <c r="AB107" s="57"/>
      <c r="AC107" s="22"/>
      <c r="AD107" s="6">
        <f t="shared" si="26"/>
        <v>0.59374999999999978</v>
      </c>
      <c r="AE107" s="7" t="s">
        <v>1</v>
      </c>
      <c r="AF107" s="16">
        <f t="shared" si="20"/>
        <v>0.59444444444444422</v>
      </c>
      <c r="AG107" s="25"/>
      <c r="AH107" s="83">
        <v>100</v>
      </c>
      <c r="AJ107" s="6">
        <f t="shared" si="27"/>
        <v>0.59374999999999978</v>
      </c>
      <c r="AK107" s="7" t="s">
        <v>1</v>
      </c>
      <c r="AL107" s="16">
        <f t="shared" si="21"/>
        <v>0.59444444444444422</v>
      </c>
      <c r="AM107" s="25"/>
      <c r="AN107" s="82"/>
    </row>
    <row r="108" spans="2:40" x14ac:dyDescent="0.4">
      <c r="B108" s="200"/>
      <c r="C108" s="6">
        <f t="shared" si="22"/>
        <v>0.59444444444444422</v>
      </c>
      <c r="D108" s="7" t="s">
        <v>1</v>
      </c>
      <c r="E108" s="8">
        <f t="shared" si="16"/>
        <v>0.59513888888888866</v>
      </c>
      <c r="F108" s="30"/>
      <c r="G108" s="22"/>
      <c r="H108" s="6">
        <f t="shared" si="23"/>
        <v>0.59444444444444422</v>
      </c>
      <c r="I108" s="7" t="s">
        <v>1</v>
      </c>
      <c r="J108" s="8">
        <f t="shared" si="17"/>
        <v>0.59513888888888866</v>
      </c>
      <c r="K108" s="30"/>
      <c r="M108" s="200"/>
      <c r="N108" s="104">
        <f t="shared" si="24"/>
        <v>0.59444444444444422</v>
      </c>
      <c r="O108" s="49" t="s">
        <v>1</v>
      </c>
      <c r="P108" s="50">
        <f t="shared" si="18"/>
        <v>0.59513888888888866</v>
      </c>
      <c r="Q108" s="57"/>
      <c r="Y108" s="48">
        <f t="shared" si="25"/>
        <v>0.59444444444444422</v>
      </c>
      <c r="Z108" s="49" t="s">
        <v>1</v>
      </c>
      <c r="AA108" s="50">
        <f t="shared" si="19"/>
        <v>0.59513888888888866</v>
      </c>
      <c r="AB108" s="57"/>
      <c r="AC108" s="22"/>
      <c r="AD108" s="6">
        <f t="shared" si="26"/>
        <v>0.59444444444444422</v>
      </c>
      <c r="AE108" s="7" t="s">
        <v>1</v>
      </c>
      <c r="AF108" s="16">
        <f t="shared" si="20"/>
        <v>0.59513888888888866</v>
      </c>
      <c r="AG108" s="25"/>
      <c r="AH108" s="84">
        <v>100</v>
      </c>
      <c r="AJ108" s="6">
        <f t="shared" si="27"/>
        <v>0.59444444444444422</v>
      </c>
      <c r="AK108" s="7" t="s">
        <v>1</v>
      </c>
      <c r="AL108" s="16">
        <f t="shared" si="21"/>
        <v>0.59513888888888866</v>
      </c>
      <c r="AM108" s="25"/>
      <c r="AN108" s="82"/>
    </row>
    <row r="109" spans="2:40" x14ac:dyDescent="0.4">
      <c r="B109" s="200"/>
      <c r="C109" s="6">
        <f t="shared" si="22"/>
        <v>0.59513888888888866</v>
      </c>
      <c r="D109" s="7" t="s">
        <v>1</v>
      </c>
      <c r="E109" s="8">
        <f t="shared" si="16"/>
        <v>0.5958333333333331</v>
      </c>
      <c r="F109" s="30"/>
      <c r="G109" s="22"/>
      <c r="H109" s="6">
        <f t="shared" si="23"/>
        <v>0.59513888888888866</v>
      </c>
      <c r="I109" s="7" t="s">
        <v>1</v>
      </c>
      <c r="J109" s="8">
        <f t="shared" si="17"/>
        <v>0.5958333333333331</v>
      </c>
      <c r="K109" s="30"/>
      <c r="M109" s="200"/>
      <c r="N109" s="104">
        <f t="shared" si="24"/>
        <v>0.59513888888888866</v>
      </c>
      <c r="O109" s="49" t="s">
        <v>1</v>
      </c>
      <c r="P109" s="50">
        <f t="shared" si="18"/>
        <v>0.5958333333333331</v>
      </c>
      <c r="Q109" s="57"/>
      <c r="Y109" s="48">
        <f t="shared" si="25"/>
        <v>0.59513888888888866</v>
      </c>
      <c r="Z109" s="49" t="s">
        <v>1</v>
      </c>
      <c r="AA109" s="50">
        <f t="shared" si="19"/>
        <v>0.5958333333333331</v>
      </c>
      <c r="AB109" s="57"/>
      <c r="AC109" s="22"/>
      <c r="AD109" s="6">
        <f t="shared" si="26"/>
        <v>0.59513888888888866</v>
      </c>
      <c r="AE109" s="7" t="s">
        <v>1</v>
      </c>
      <c r="AF109" s="16">
        <f t="shared" si="20"/>
        <v>0.5958333333333331</v>
      </c>
      <c r="AG109" s="25"/>
      <c r="AH109" s="84" t="s">
        <v>19</v>
      </c>
      <c r="AJ109" s="6">
        <f t="shared" si="27"/>
        <v>0.59513888888888866</v>
      </c>
      <c r="AK109" s="7" t="s">
        <v>1</v>
      </c>
      <c r="AL109" s="16">
        <f t="shared" si="21"/>
        <v>0.5958333333333331</v>
      </c>
      <c r="AM109" s="25"/>
      <c r="AN109" s="82"/>
    </row>
    <row r="110" spans="2:40" x14ac:dyDescent="0.4">
      <c r="B110" s="200"/>
      <c r="C110" s="6">
        <f t="shared" si="22"/>
        <v>0.5958333333333331</v>
      </c>
      <c r="D110" s="7" t="s">
        <v>1</v>
      </c>
      <c r="E110" s="8">
        <f t="shared" si="16"/>
        <v>0.59652777777777755</v>
      </c>
      <c r="F110" s="30"/>
      <c r="G110" s="22"/>
      <c r="H110" s="6">
        <f t="shared" si="23"/>
        <v>0.5958333333333331</v>
      </c>
      <c r="I110" s="7" t="s">
        <v>1</v>
      </c>
      <c r="J110" s="8">
        <f t="shared" si="17"/>
        <v>0.59652777777777755</v>
      </c>
      <c r="K110" s="30"/>
      <c r="M110" s="200"/>
      <c r="N110" s="104">
        <f t="shared" si="24"/>
        <v>0.5958333333333331</v>
      </c>
      <c r="O110" s="49" t="s">
        <v>1</v>
      </c>
      <c r="P110" s="50">
        <f t="shared" si="18"/>
        <v>0.59652777777777755</v>
      </c>
      <c r="Q110" s="57"/>
      <c r="Y110" s="48">
        <f t="shared" si="25"/>
        <v>0.5958333333333331</v>
      </c>
      <c r="Z110" s="49" t="s">
        <v>1</v>
      </c>
      <c r="AA110" s="50">
        <f t="shared" si="19"/>
        <v>0.59652777777777755</v>
      </c>
      <c r="AB110" s="57"/>
      <c r="AC110" s="22"/>
      <c r="AD110" s="6">
        <f t="shared" si="26"/>
        <v>0.5958333333333331</v>
      </c>
      <c r="AE110" s="7" t="s">
        <v>1</v>
      </c>
      <c r="AF110" s="16">
        <f t="shared" si="20"/>
        <v>0.59652777777777755</v>
      </c>
      <c r="AG110" s="25"/>
      <c r="AH110" s="84" t="s">
        <v>19</v>
      </c>
      <c r="AJ110" s="6">
        <f t="shared" si="27"/>
        <v>0.5958333333333331</v>
      </c>
      <c r="AK110" s="7" t="s">
        <v>1</v>
      </c>
      <c r="AL110" s="16">
        <f t="shared" si="21"/>
        <v>0.59652777777777755</v>
      </c>
      <c r="AM110" s="25"/>
      <c r="AN110" s="82"/>
    </row>
    <row r="111" spans="2:40" x14ac:dyDescent="0.4">
      <c r="B111" s="200"/>
      <c r="C111" s="6">
        <f t="shared" si="22"/>
        <v>0.59652777777777755</v>
      </c>
      <c r="D111" s="7" t="s">
        <v>1</v>
      </c>
      <c r="E111" s="8">
        <f t="shared" si="16"/>
        <v>0.59722222222222199</v>
      </c>
      <c r="F111" s="30"/>
      <c r="G111" s="22"/>
      <c r="H111" s="6">
        <f t="shared" si="23"/>
        <v>0.59652777777777755</v>
      </c>
      <c r="I111" s="7" t="s">
        <v>1</v>
      </c>
      <c r="J111" s="8">
        <f t="shared" si="17"/>
        <v>0.59722222222222199</v>
      </c>
      <c r="K111" s="30"/>
      <c r="M111" s="200"/>
      <c r="N111" s="104">
        <f t="shared" si="24"/>
        <v>0.59652777777777755</v>
      </c>
      <c r="O111" s="49" t="s">
        <v>1</v>
      </c>
      <c r="P111" s="50">
        <f t="shared" si="18"/>
        <v>0.59722222222222199</v>
      </c>
      <c r="Q111" s="57"/>
      <c r="Y111" s="48">
        <f t="shared" si="25"/>
        <v>0.59652777777777755</v>
      </c>
      <c r="Z111" s="49" t="s">
        <v>1</v>
      </c>
      <c r="AA111" s="50">
        <f t="shared" si="19"/>
        <v>0.59722222222222199</v>
      </c>
      <c r="AB111" s="57"/>
      <c r="AC111" s="22"/>
      <c r="AD111" s="6">
        <f t="shared" si="26"/>
        <v>0.59652777777777755</v>
      </c>
      <c r="AE111" s="7" t="s">
        <v>1</v>
      </c>
      <c r="AF111" s="16">
        <f t="shared" si="20"/>
        <v>0.59722222222222199</v>
      </c>
      <c r="AG111" s="25"/>
      <c r="AH111" s="84" t="s">
        <v>19</v>
      </c>
      <c r="AJ111" s="6">
        <f t="shared" si="27"/>
        <v>0.59652777777777755</v>
      </c>
      <c r="AK111" s="7" t="s">
        <v>1</v>
      </c>
      <c r="AL111" s="16">
        <f t="shared" si="21"/>
        <v>0.59722222222222199</v>
      </c>
      <c r="AM111" s="25"/>
      <c r="AN111" s="82"/>
    </row>
    <row r="112" spans="2:40" x14ac:dyDescent="0.4">
      <c r="B112" s="200"/>
      <c r="C112" s="6">
        <f t="shared" si="22"/>
        <v>0.59722222222222199</v>
      </c>
      <c r="D112" s="7" t="s">
        <v>1</v>
      </c>
      <c r="E112" s="8">
        <f t="shared" si="16"/>
        <v>0.59791666666666643</v>
      </c>
      <c r="F112" s="30"/>
      <c r="G112" s="22"/>
      <c r="H112" s="6">
        <f t="shared" si="23"/>
        <v>0.59722222222222199</v>
      </c>
      <c r="I112" s="7" t="s">
        <v>1</v>
      </c>
      <c r="J112" s="8">
        <f t="shared" si="17"/>
        <v>0.59791666666666643</v>
      </c>
      <c r="K112" s="30"/>
      <c r="M112" s="200"/>
      <c r="N112" s="104">
        <f t="shared" si="24"/>
        <v>0.59722222222222199</v>
      </c>
      <c r="O112" s="49" t="s">
        <v>1</v>
      </c>
      <c r="P112" s="50">
        <f t="shared" si="18"/>
        <v>0.59791666666666643</v>
      </c>
      <c r="Q112" s="57"/>
      <c r="Y112" s="48">
        <f t="shared" si="25"/>
        <v>0.59722222222222199</v>
      </c>
      <c r="Z112" s="49" t="s">
        <v>1</v>
      </c>
      <c r="AA112" s="50">
        <f t="shared" si="19"/>
        <v>0.59791666666666643</v>
      </c>
      <c r="AB112" s="57"/>
      <c r="AC112" s="22"/>
      <c r="AD112" s="6">
        <f t="shared" si="26"/>
        <v>0.59722222222222199</v>
      </c>
      <c r="AE112" s="7" t="s">
        <v>1</v>
      </c>
      <c r="AF112" s="16">
        <f t="shared" si="20"/>
        <v>0.59791666666666643</v>
      </c>
      <c r="AG112" s="25"/>
      <c r="AH112" s="84"/>
      <c r="AJ112" s="6">
        <f t="shared" si="27"/>
        <v>0.59722222222222199</v>
      </c>
      <c r="AK112" s="7" t="s">
        <v>1</v>
      </c>
      <c r="AL112" s="16">
        <f t="shared" si="21"/>
        <v>0.59791666666666643</v>
      </c>
      <c r="AM112" s="25"/>
      <c r="AN112" s="82"/>
    </row>
    <row r="113" spans="2:40" x14ac:dyDescent="0.4">
      <c r="B113" s="200"/>
      <c r="C113" s="6">
        <f t="shared" si="22"/>
        <v>0.59791666666666643</v>
      </c>
      <c r="D113" s="7" t="s">
        <v>1</v>
      </c>
      <c r="E113" s="8">
        <f t="shared" si="16"/>
        <v>0.59861111111111087</v>
      </c>
      <c r="F113" s="30"/>
      <c r="G113" s="22"/>
      <c r="H113" s="6">
        <f t="shared" si="23"/>
        <v>0.59791666666666643</v>
      </c>
      <c r="I113" s="7" t="s">
        <v>1</v>
      </c>
      <c r="J113" s="8">
        <f t="shared" si="17"/>
        <v>0.59861111111111087</v>
      </c>
      <c r="K113" s="30"/>
      <c r="M113" s="200"/>
      <c r="N113" s="104">
        <f t="shared" si="24"/>
        <v>0.59791666666666643</v>
      </c>
      <c r="O113" s="49" t="s">
        <v>1</v>
      </c>
      <c r="P113" s="50">
        <f t="shared" si="18"/>
        <v>0.59861111111111087</v>
      </c>
      <c r="Q113" s="57"/>
      <c r="Y113" s="48">
        <f t="shared" si="25"/>
        <v>0.59791666666666643</v>
      </c>
      <c r="Z113" s="49" t="s">
        <v>1</v>
      </c>
      <c r="AA113" s="50">
        <f t="shared" si="19"/>
        <v>0.59861111111111087</v>
      </c>
      <c r="AB113" s="57"/>
      <c r="AC113" s="22"/>
      <c r="AD113" s="6">
        <f t="shared" si="26"/>
        <v>0.59791666666666643</v>
      </c>
      <c r="AE113" s="7" t="s">
        <v>1</v>
      </c>
      <c r="AF113" s="16">
        <f t="shared" si="20"/>
        <v>0.59861111111111087</v>
      </c>
      <c r="AG113" s="25"/>
      <c r="AH113" s="84"/>
      <c r="AJ113" s="6">
        <f t="shared" si="27"/>
        <v>0.59791666666666643</v>
      </c>
      <c r="AK113" s="7" t="s">
        <v>1</v>
      </c>
      <c r="AL113" s="16">
        <f t="shared" si="21"/>
        <v>0.59861111111111087</v>
      </c>
      <c r="AM113" s="25"/>
      <c r="AN113" s="82"/>
    </row>
    <row r="114" spans="2:40" x14ac:dyDescent="0.4">
      <c r="B114" s="200"/>
      <c r="C114" s="6">
        <f t="shared" si="22"/>
        <v>0.59861111111111087</v>
      </c>
      <c r="D114" s="7" t="s">
        <v>1</v>
      </c>
      <c r="E114" s="8">
        <f t="shared" si="16"/>
        <v>0.59930555555555531</v>
      </c>
      <c r="F114" s="30"/>
      <c r="G114" s="22"/>
      <c r="H114" s="6">
        <f t="shared" si="23"/>
        <v>0.59861111111111087</v>
      </c>
      <c r="I114" s="7" t="s">
        <v>1</v>
      </c>
      <c r="J114" s="8">
        <f t="shared" si="17"/>
        <v>0.59930555555555531</v>
      </c>
      <c r="K114" s="30"/>
      <c r="M114" s="200"/>
      <c r="N114" s="104">
        <f t="shared" si="24"/>
        <v>0.59861111111111087</v>
      </c>
      <c r="O114" s="49" t="s">
        <v>1</v>
      </c>
      <c r="P114" s="50">
        <f t="shared" si="18"/>
        <v>0.59930555555555531</v>
      </c>
      <c r="Q114" s="57"/>
      <c r="Y114" s="48">
        <f t="shared" si="25"/>
        <v>0.59861111111111087</v>
      </c>
      <c r="Z114" s="49" t="s">
        <v>1</v>
      </c>
      <c r="AA114" s="50">
        <f t="shared" si="19"/>
        <v>0.59930555555555531</v>
      </c>
      <c r="AB114" s="57"/>
      <c r="AC114" s="22"/>
      <c r="AD114" s="6">
        <f t="shared" si="26"/>
        <v>0.59861111111111087</v>
      </c>
      <c r="AE114" s="7" t="s">
        <v>1</v>
      </c>
      <c r="AF114" s="16">
        <f t="shared" si="20"/>
        <v>0.59930555555555531</v>
      </c>
      <c r="AG114" s="25"/>
      <c r="AH114" s="84"/>
      <c r="AJ114" s="6">
        <f t="shared" si="27"/>
        <v>0.59861111111111087</v>
      </c>
      <c r="AK114" s="7" t="s">
        <v>1</v>
      </c>
      <c r="AL114" s="16">
        <f t="shared" si="21"/>
        <v>0.59930555555555531</v>
      </c>
      <c r="AM114" s="25"/>
      <c r="AN114" s="82"/>
    </row>
    <row r="115" spans="2:40" x14ac:dyDescent="0.4">
      <c r="B115" s="200"/>
      <c r="C115" s="6">
        <f t="shared" ref="C115:C121" si="28">E114</f>
        <v>0.59930555555555531</v>
      </c>
      <c r="D115" s="7" t="s">
        <v>1</v>
      </c>
      <c r="E115" s="8">
        <f t="shared" ref="E115:E121" si="29">C115+TIME(0,1,0)</f>
        <v>0.59999999999999976</v>
      </c>
      <c r="F115" s="30"/>
      <c r="G115" s="22"/>
      <c r="H115" s="6">
        <f t="shared" si="23"/>
        <v>0.59930555555555531</v>
      </c>
      <c r="I115" s="7" t="s">
        <v>1</v>
      </c>
      <c r="J115" s="8">
        <f t="shared" si="17"/>
        <v>0.59999999999999976</v>
      </c>
      <c r="K115" s="30"/>
      <c r="M115" s="200"/>
      <c r="N115" s="104">
        <f t="shared" si="24"/>
        <v>0.59930555555555531</v>
      </c>
      <c r="O115" s="49" t="s">
        <v>1</v>
      </c>
      <c r="P115" s="50">
        <f t="shared" si="18"/>
        <v>0.59999999999999976</v>
      </c>
      <c r="Q115" s="57"/>
      <c r="Y115" s="48">
        <f t="shared" si="25"/>
        <v>0.59930555555555531</v>
      </c>
      <c r="Z115" s="49" t="s">
        <v>1</v>
      </c>
      <c r="AA115" s="50">
        <f t="shared" si="19"/>
        <v>0.59999999999999976</v>
      </c>
      <c r="AB115" s="57"/>
      <c r="AC115" s="22"/>
      <c r="AD115" s="6">
        <f t="shared" ref="AD115:AD121" si="30">AF114</f>
        <v>0.59930555555555531</v>
      </c>
      <c r="AE115" s="7" t="s">
        <v>1</v>
      </c>
      <c r="AF115" s="16">
        <f t="shared" ref="AF115:AF121" si="31">AD115+TIME(0,1,0)</f>
        <v>0.59999999999999976</v>
      </c>
      <c r="AG115" s="25"/>
      <c r="AH115" s="84"/>
      <c r="AJ115" s="6">
        <f t="shared" si="27"/>
        <v>0.59930555555555531</v>
      </c>
      <c r="AK115" s="7" t="s">
        <v>1</v>
      </c>
      <c r="AL115" s="16">
        <f t="shared" si="21"/>
        <v>0.59999999999999976</v>
      </c>
      <c r="AM115" s="25"/>
      <c r="AN115" s="82"/>
    </row>
    <row r="116" spans="2:40" x14ac:dyDescent="0.4">
      <c r="B116" s="200"/>
      <c r="C116" s="6">
        <f t="shared" si="28"/>
        <v>0.59999999999999976</v>
      </c>
      <c r="D116" s="7" t="s">
        <v>1</v>
      </c>
      <c r="E116" s="8">
        <f t="shared" si="29"/>
        <v>0.6006944444444442</v>
      </c>
      <c r="F116" s="30"/>
      <c r="G116" s="22"/>
      <c r="H116" s="6">
        <f t="shared" ref="H116:H121" si="32">J115</f>
        <v>0.59999999999999976</v>
      </c>
      <c r="I116" s="7" t="s">
        <v>1</v>
      </c>
      <c r="J116" s="8">
        <f t="shared" ref="J116:J121" si="33">H116+TIME(0,1,0)</f>
        <v>0.6006944444444442</v>
      </c>
      <c r="K116" s="30"/>
      <c r="M116" s="200"/>
      <c r="N116" s="104">
        <f t="shared" ref="N116:N121" si="34">P115</f>
        <v>0.59999999999999976</v>
      </c>
      <c r="O116" s="49" t="s">
        <v>1</v>
      </c>
      <c r="P116" s="50">
        <f t="shared" ref="P116:P121" si="35">N116+TIME(0,1,0)</f>
        <v>0.6006944444444442</v>
      </c>
      <c r="Q116" s="57"/>
      <c r="Y116" s="48">
        <f t="shared" ref="Y116:Y121" si="36">AA115</f>
        <v>0.59999999999999976</v>
      </c>
      <c r="Z116" s="49" t="s">
        <v>1</v>
      </c>
      <c r="AA116" s="50">
        <f t="shared" ref="AA116:AA121" si="37">Y116+TIME(0,1,0)</f>
        <v>0.6006944444444442</v>
      </c>
      <c r="AB116" s="57"/>
      <c r="AC116" s="22"/>
      <c r="AD116" s="6">
        <f t="shared" si="30"/>
        <v>0.59999999999999976</v>
      </c>
      <c r="AE116" s="7" t="s">
        <v>1</v>
      </c>
      <c r="AF116" s="16">
        <f t="shared" si="31"/>
        <v>0.6006944444444442</v>
      </c>
      <c r="AG116" s="25"/>
      <c r="AH116" s="84"/>
      <c r="AJ116" s="6">
        <f t="shared" ref="AJ116:AJ121" si="38">AL115</f>
        <v>0.59999999999999976</v>
      </c>
      <c r="AK116" s="7" t="s">
        <v>1</v>
      </c>
      <c r="AL116" s="16">
        <f t="shared" ref="AL116:AL121" si="39">AJ116+TIME(0,1,0)</f>
        <v>0.6006944444444442</v>
      </c>
      <c r="AM116" s="25"/>
      <c r="AN116" s="82"/>
    </row>
    <row r="117" spans="2:40" x14ac:dyDescent="0.4">
      <c r="B117" s="200"/>
      <c r="C117" s="6">
        <f t="shared" si="28"/>
        <v>0.6006944444444442</v>
      </c>
      <c r="D117" s="7" t="s">
        <v>1</v>
      </c>
      <c r="E117" s="8">
        <f t="shared" si="29"/>
        <v>0.60138888888888864</v>
      </c>
      <c r="F117" s="30"/>
      <c r="G117" s="22"/>
      <c r="H117" s="6">
        <f t="shared" si="32"/>
        <v>0.6006944444444442</v>
      </c>
      <c r="I117" s="7" t="s">
        <v>1</v>
      </c>
      <c r="J117" s="8">
        <f t="shared" si="33"/>
        <v>0.60138888888888864</v>
      </c>
      <c r="K117" s="30"/>
      <c r="M117" s="200"/>
      <c r="N117" s="104">
        <f t="shared" si="34"/>
        <v>0.6006944444444442</v>
      </c>
      <c r="O117" s="49" t="s">
        <v>1</v>
      </c>
      <c r="P117" s="50">
        <f t="shared" si="35"/>
        <v>0.60138888888888864</v>
      </c>
      <c r="Q117" s="57"/>
      <c r="Y117" s="48">
        <f t="shared" si="36"/>
        <v>0.6006944444444442</v>
      </c>
      <c r="Z117" s="49" t="s">
        <v>1</v>
      </c>
      <c r="AA117" s="50">
        <f t="shared" si="37"/>
        <v>0.60138888888888864</v>
      </c>
      <c r="AB117" s="57"/>
      <c r="AC117" s="22"/>
      <c r="AD117" s="6">
        <f t="shared" si="30"/>
        <v>0.6006944444444442</v>
      </c>
      <c r="AE117" s="7" t="s">
        <v>1</v>
      </c>
      <c r="AF117" s="16">
        <f t="shared" si="31"/>
        <v>0.60138888888888864</v>
      </c>
      <c r="AG117" s="25"/>
      <c r="AH117" s="84"/>
      <c r="AJ117" s="6">
        <f t="shared" si="38"/>
        <v>0.6006944444444442</v>
      </c>
      <c r="AK117" s="7" t="s">
        <v>1</v>
      </c>
      <c r="AL117" s="16">
        <f t="shared" si="39"/>
        <v>0.60138888888888864</v>
      </c>
      <c r="AM117" s="25"/>
      <c r="AN117" s="82"/>
    </row>
    <row r="118" spans="2:40" x14ac:dyDescent="0.4">
      <c r="B118" s="200"/>
      <c r="C118" s="6">
        <f t="shared" si="28"/>
        <v>0.60138888888888864</v>
      </c>
      <c r="D118" s="7" t="s">
        <v>1</v>
      </c>
      <c r="E118" s="8">
        <f t="shared" si="29"/>
        <v>0.60208333333333308</v>
      </c>
      <c r="F118" s="30"/>
      <c r="G118" s="22"/>
      <c r="H118" s="6">
        <f t="shared" si="32"/>
        <v>0.60138888888888864</v>
      </c>
      <c r="I118" s="7" t="s">
        <v>1</v>
      </c>
      <c r="J118" s="8">
        <f t="shared" si="33"/>
        <v>0.60208333333333308</v>
      </c>
      <c r="K118" s="30"/>
      <c r="M118" s="200"/>
      <c r="N118" s="104">
        <f t="shared" si="34"/>
        <v>0.60138888888888864</v>
      </c>
      <c r="O118" s="49" t="s">
        <v>1</v>
      </c>
      <c r="P118" s="50">
        <f t="shared" si="35"/>
        <v>0.60208333333333308</v>
      </c>
      <c r="Q118" s="57"/>
      <c r="Y118" s="48">
        <f t="shared" si="36"/>
        <v>0.60138888888888864</v>
      </c>
      <c r="Z118" s="49" t="s">
        <v>1</v>
      </c>
      <c r="AA118" s="50">
        <f t="shared" si="37"/>
        <v>0.60208333333333308</v>
      </c>
      <c r="AB118" s="57"/>
      <c r="AC118" s="22"/>
      <c r="AD118" s="6">
        <f t="shared" si="30"/>
        <v>0.60138888888888864</v>
      </c>
      <c r="AE118" s="7" t="s">
        <v>1</v>
      </c>
      <c r="AF118" s="16">
        <f t="shared" si="31"/>
        <v>0.60208333333333308</v>
      </c>
      <c r="AG118" s="25"/>
      <c r="AH118" s="84"/>
      <c r="AJ118" s="6">
        <f t="shared" si="38"/>
        <v>0.60138888888888864</v>
      </c>
      <c r="AK118" s="7" t="s">
        <v>1</v>
      </c>
      <c r="AL118" s="16">
        <f t="shared" si="39"/>
        <v>0.60208333333333308</v>
      </c>
      <c r="AM118" s="25"/>
      <c r="AN118" s="82"/>
    </row>
    <row r="119" spans="2:40" x14ac:dyDescent="0.4">
      <c r="B119" s="200"/>
      <c r="C119" s="6">
        <f t="shared" si="28"/>
        <v>0.60208333333333308</v>
      </c>
      <c r="D119" s="7" t="s">
        <v>1</v>
      </c>
      <c r="E119" s="8">
        <f t="shared" si="29"/>
        <v>0.60277777777777752</v>
      </c>
      <c r="F119" s="30"/>
      <c r="G119" s="22"/>
      <c r="H119" s="6">
        <f t="shared" si="32"/>
        <v>0.60208333333333308</v>
      </c>
      <c r="I119" s="7" t="s">
        <v>1</v>
      </c>
      <c r="J119" s="8">
        <f t="shared" si="33"/>
        <v>0.60277777777777752</v>
      </c>
      <c r="K119" s="30"/>
      <c r="M119" s="200"/>
      <c r="N119" s="104">
        <f t="shared" si="34"/>
        <v>0.60208333333333308</v>
      </c>
      <c r="O119" s="49" t="s">
        <v>1</v>
      </c>
      <c r="P119" s="50">
        <f t="shared" si="35"/>
        <v>0.60277777777777752</v>
      </c>
      <c r="Q119" s="57"/>
      <c r="Y119" s="48">
        <f t="shared" si="36"/>
        <v>0.60208333333333308</v>
      </c>
      <c r="Z119" s="49" t="s">
        <v>1</v>
      </c>
      <c r="AA119" s="50">
        <f t="shared" si="37"/>
        <v>0.60277777777777752</v>
      </c>
      <c r="AB119" s="57"/>
      <c r="AC119" s="22"/>
      <c r="AD119" s="6">
        <f t="shared" si="30"/>
        <v>0.60208333333333308</v>
      </c>
      <c r="AE119" s="7" t="s">
        <v>1</v>
      </c>
      <c r="AF119" s="16">
        <f t="shared" si="31"/>
        <v>0.60277777777777752</v>
      </c>
      <c r="AG119" s="25"/>
      <c r="AH119" s="84"/>
      <c r="AJ119" s="6">
        <f t="shared" si="38"/>
        <v>0.60208333333333308</v>
      </c>
      <c r="AK119" s="7" t="s">
        <v>1</v>
      </c>
      <c r="AL119" s="16">
        <f t="shared" si="39"/>
        <v>0.60277777777777752</v>
      </c>
      <c r="AM119" s="25"/>
      <c r="AN119" s="82"/>
    </row>
    <row r="120" spans="2:40" x14ac:dyDescent="0.4">
      <c r="B120" s="200"/>
      <c r="C120" s="6">
        <f t="shared" si="28"/>
        <v>0.60277777777777752</v>
      </c>
      <c r="D120" s="7" t="s">
        <v>1</v>
      </c>
      <c r="E120" s="8">
        <f t="shared" si="29"/>
        <v>0.60347222222222197</v>
      </c>
      <c r="F120" s="30"/>
      <c r="G120" s="22"/>
      <c r="H120" s="6">
        <f t="shared" si="32"/>
        <v>0.60277777777777752</v>
      </c>
      <c r="I120" s="7" t="s">
        <v>1</v>
      </c>
      <c r="J120" s="8">
        <f t="shared" si="33"/>
        <v>0.60347222222222197</v>
      </c>
      <c r="K120" s="30"/>
      <c r="M120" s="200"/>
      <c r="N120" s="104">
        <f t="shared" si="34"/>
        <v>0.60277777777777752</v>
      </c>
      <c r="O120" s="49" t="s">
        <v>1</v>
      </c>
      <c r="P120" s="50">
        <f t="shared" si="35"/>
        <v>0.60347222222222197</v>
      </c>
      <c r="Q120" s="57"/>
      <c r="Y120" s="48">
        <f t="shared" si="36"/>
        <v>0.60277777777777752</v>
      </c>
      <c r="Z120" s="49" t="s">
        <v>1</v>
      </c>
      <c r="AA120" s="50">
        <f t="shared" si="37"/>
        <v>0.60347222222222197</v>
      </c>
      <c r="AB120" s="57"/>
      <c r="AC120" s="22"/>
      <c r="AD120" s="6">
        <f t="shared" si="30"/>
        <v>0.60277777777777752</v>
      </c>
      <c r="AE120" s="7" t="s">
        <v>1</v>
      </c>
      <c r="AF120" s="16">
        <f t="shared" si="31"/>
        <v>0.60347222222222197</v>
      </c>
      <c r="AG120" s="25"/>
      <c r="AH120" s="84"/>
      <c r="AJ120" s="6">
        <f t="shared" si="38"/>
        <v>0.60277777777777752</v>
      </c>
      <c r="AK120" s="7" t="s">
        <v>1</v>
      </c>
      <c r="AL120" s="16">
        <f t="shared" si="39"/>
        <v>0.60347222222222197</v>
      </c>
      <c r="AM120" s="25"/>
      <c r="AN120" s="82"/>
    </row>
    <row r="121" spans="2:40" ht="18.75" customHeight="1" x14ac:dyDescent="0.4">
      <c r="B121" s="201"/>
      <c r="C121" s="9">
        <f t="shared" si="28"/>
        <v>0.60347222222222197</v>
      </c>
      <c r="D121" s="10" t="s">
        <v>1</v>
      </c>
      <c r="E121" s="11">
        <f t="shared" si="29"/>
        <v>0.60416666666666641</v>
      </c>
      <c r="F121" s="31"/>
      <c r="G121" s="22"/>
      <c r="H121" s="9">
        <f t="shared" si="32"/>
        <v>0.60347222222222197</v>
      </c>
      <c r="I121" s="10" t="s">
        <v>1</v>
      </c>
      <c r="J121" s="11">
        <f t="shared" si="33"/>
        <v>0.60416666666666641</v>
      </c>
      <c r="K121" s="31"/>
      <c r="M121" s="201"/>
      <c r="N121" s="105">
        <f t="shared" si="34"/>
        <v>0.60347222222222197</v>
      </c>
      <c r="O121" s="53" t="s">
        <v>1</v>
      </c>
      <c r="P121" s="54">
        <f t="shared" si="35"/>
        <v>0.60416666666666641</v>
      </c>
      <c r="Q121" s="70"/>
      <c r="Y121" s="52">
        <f t="shared" si="36"/>
        <v>0.60347222222222197</v>
      </c>
      <c r="Z121" s="53" t="s">
        <v>1</v>
      </c>
      <c r="AA121" s="54">
        <f t="shared" si="37"/>
        <v>0.60416666666666641</v>
      </c>
      <c r="AB121" s="70"/>
      <c r="AD121" s="9">
        <f t="shared" si="30"/>
        <v>0.60347222222222197</v>
      </c>
      <c r="AE121" s="10" t="s">
        <v>1</v>
      </c>
      <c r="AF121" s="17">
        <f t="shared" si="31"/>
        <v>0.60416666666666641</v>
      </c>
      <c r="AG121" s="98"/>
      <c r="AH121" s="106"/>
      <c r="AJ121" s="9">
        <f t="shared" si="38"/>
        <v>0.60347222222222197</v>
      </c>
      <c r="AK121" s="10" t="s">
        <v>1</v>
      </c>
      <c r="AL121" s="17">
        <f t="shared" si="39"/>
        <v>0.60416666666666641</v>
      </c>
      <c r="AM121" s="98"/>
      <c r="AN121" s="101"/>
    </row>
    <row r="122" spans="2:40" x14ac:dyDescent="0.4">
      <c r="G122" s="22"/>
      <c r="H122" s="22"/>
      <c r="I122" s="22"/>
      <c r="J122" s="22"/>
    </row>
    <row r="123" spans="2:40" x14ac:dyDescent="0.4">
      <c r="G123" s="22"/>
      <c r="H123" s="22"/>
      <c r="I123" s="22"/>
      <c r="J123" s="22"/>
    </row>
    <row r="124" spans="2:40" x14ac:dyDescent="0.4">
      <c r="G124" s="22"/>
      <c r="H124" s="22"/>
      <c r="I124" s="22"/>
      <c r="J124" s="22"/>
      <c r="AE124" s="68"/>
    </row>
  </sheetData>
  <mergeCells count="44">
    <mergeCell ref="B92:B121"/>
    <mergeCell ref="M92:M121"/>
    <mergeCell ref="B6:D6"/>
    <mergeCell ref="E6:G6"/>
    <mergeCell ref="B7:D7"/>
    <mergeCell ref="E7:G7"/>
    <mergeCell ref="B8:D8"/>
    <mergeCell ref="E8:G8"/>
    <mergeCell ref="B9:D9"/>
    <mergeCell ref="E9:G9"/>
    <mergeCell ref="B10:D10"/>
    <mergeCell ref="E10:G10"/>
    <mergeCell ref="B11:D11"/>
    <mergeCell ref="E11:G11"/>
    <mergeCell ref="H31:J31"/>
    <mergeCell ref="B12:D12"/>
    <mergeCell ref="B16:D16"/>
    <mergeCell ref="E16:G16"/>
    <mergeCell ref="B31:E31"/>
    <mergeCell ref="E12:G12"/>
    <mergeCell ref="B13:D13"/>
    <mergeCell ref="B14:D14"/>
    <mergeCell ref="E14:G14"/>
    <mergeCell ref="B15:D15"/>
    <mergeCell ref="E15:G15"/>
    <mergeCell ref="M31:P31"/>
    <mergeCell ref="S31:V31"/>
    <mergeCell ref="Y31:AA31"/>
    <mergeCell ref="AD31:AF31"/>
    <mergeCell ref="AJ31:AL31"/>
    <mergeCell ref="AH92:AH106"/>
    <mergeCell ref="AN92:AN96"/>
    <mergeCell ref="V32:V34"/>
    <mergeCell ref="W32:W34"/>
    <mergeCell ref="AH32:AH91"/>
    <mergeCell ref="AN32:AN91"/>
    <mergeCell ref="S39:V41"/>
    <mergeCell ref="W39:W41"/>
    <mergeCell ref="S42:S46"/>
    <mergeCell ref="B32:B91"/>
    <mergeCell ref="M32:M91"/>
    <mergeCell ref="S32:S34"/>
    <mergeCell ref="T32:T34"/>
    <mergeCell ref="U32:U34"/>
  </mergeCells>
  <phoneticPr fontId="1"/>
  <dataValidations count="2">
    <dataValidation type="list" allowBlank="1" showInputMessage="1" showErrorMessage="1" sqref="E16:G16" xr:uid="{00000000-0002-0000-1C00-000000000000}">
      <formula1>$C$22:$C$23</formula1>
    </dataValidation>
    <dataValidation type="list" allowBlank="1" showInputMessage="1" showErrorMessage="1" sqref="E6:G6" xr:uid="{00000000-0002-0000-1C00-000001000000}">
      <formula1>$C$4:$C$5</formula1>
    </dataValidation>
  </dataValidations>
  <pageMargins left="0.39370078740157483" right="0.39370078740157483" top="0.74803149606299213" bottom="0.74803149606299213" header="0.31496062992125984" footer="0.31496062992125984"/>
  <pageSetup paperSize="9" scale="2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AN123"/>
  <sheetViews>
    <sheetView showGridLines="0" view="pageBreakPreview" zoomScale="55" zoomScaleNormal="40" zoomScaleSheetLayoutView="55" zoomScalePageLayoutView="40" workbookViewId="0"/>
  </sheetViews>
  <sheetFormatPr defaultColWidth="9" defaultRowHeight="18.75" x14ac:dyDescent="0.4"/>
  <cols>
    <col min="1" max="1" width="2.125" style="19" customWidth="1"/>
    <col min="2" max="2" width="5.625" style="19" customWidth="1"/>
    <col min="3" max="4" width="11.625" style="19" customWidth="1"/>
    <col min="5" max="11" width="9" style="19"/>
    <col min="12" max="24" width="11.125" style="19" customWidth="1"/>
    <col min="25" max="25" width="20.625" style="19" customWidth="1"/>
    <col min="26" max="28" width="9" style="19"/>
    <col min="29" max="29" width="15.625" style="19" customWidth="1"/>
    <col min="30" max="30" width="11.125" style="19" customWidth="1"/>
    <col min="31" max="31" width="13.75" style="19" customWidth="1"/>
    <col min="32" max="32" width="6" style="19" customWidth="1"/>
    <col min="33" max="34" width="9" style="19"/>
    <col min="35" max="35" width="15.625" style="19" customWidth="1"/>
    <col min="36" max="36" width="11.125" style="19" customWidth="1"/>
    <col min="37" max="16384" width="9" style="19"/>
  </cols>
  <sheetData>
    <row r="1" spans="2:7" x14ac:dyDescent="0.4">
      <c r="B1" s="22"/>
    </row>
    <row r="2" spans="2:7" x14ac:dyDescent="0.4">
      <c r="B2" s="22" t="s">
        <v>30</v>
      </c>
    </row>
    <row r="3" spans="2:7" ht="24" x14ac:dyDescent="0.4">
      <c r="B3" s="64" t="s">
        <v>51</v>
      </c>
    </row>
    <row r="4" spans="2:7" x14ac:dyDescent="0.4">
      <c r="C4" s="73" t="s">
        <v>52</v>
      </c>
      <c r="D4" s="38" t="s">
        <v>53</v>
      </c>
      <c r="E4" s="22"/>
      <c r="F4" s="22"/>
      <c r="G4" s="22"/>
    </row>
    <row r="5" spans="2:7" x14ac:dyDescent="0.4">
      <c r="C5" s="38" t="s">
        <v>54</v>
      </c>
      <c r="D5" s="22"/>
      <c r="E5" s="22"/>
      <c r="F5" s="22"/>
      <c r="G5" s="22"/>
    </row>
    <row r="6" spans="2:7" ht="36" customHeight="1" x14ac:dyDescent="0.4">
      <c r="B6" s="116" t="s">
        <v>55</v>
      </c>
      <c r="C6" s="117"/>
      <c r="D6" s="118"/>
      <c r="E6" s="171" t="s">
        <v>52</v>
      </c>
      <c r="F6" s="172"/>
      <c r="G6" s="172"/>
    </row>
    <row r="7" spans="2:7" x14ac:dyDescent="0.4">
      <c r="B7" s="137" t="s">
        <v>0</v>
      </c>
      <c r="C7" s="138"/>
      <c r="D7" s="139"/>
      <c r="E7" s="172" t="s">
        <v>10</v>
      </c>
      <c r="F7" s="172"/>
      <c r="G7" s="172"/>
    </row>
    <row r="8" spans="2:7" x14ac:dyDescent="0.4">
      <c r="B8" s="137" t="s">
        <v>3</v>
      </c>
      <c r="C8" s="138"/>
      <c r="D8" s="139"/>
      <c r="E8" s="172" t="s">
        <v>9</v>
      </c>
      <c r="F8" s="172"/>
      <c r="G8" s="172"/>
    </row>
    <row r="9" spans="2:7" x14ac:dyDescent="0.4">
      <c r="B9" s="169" t="s">
        <v>15</v>
      </c>
      <c r="C9" s="120"/>
      <c r="D9" s="121"/>
      <c r="E9" s="173" t="s">
        <v>29</v>
      </c>
      <c r="F9" s="174"/>
      <c r="G9" s="175"/>
    </row>
    <row r="10" spans="2:7" x14ac:dyDescent="0.4">
      <c r="B10" s="130" t="s">
        <v>5</v>
      </c>
      <c r="C10" s="131"/>
      <c r="D10" s="132"/>
      <c r="E10" s="176">
        <v>13500</v>
      </c>
      <c r="F10" s="177"/>
      <c r="G10" s="178"/>
    </row>
    <row r="11" spans="2:7" x14ac:dyDescent="0.4">
      <c r="B11" s="130" t="s">
        <v>11</v>
      </c>
      <c r="C11" s="131"/>
      <c r="D11" s="132"/>
      <c r="E11" s="179">
        <v>46095</v>
      </c>
      <c r="F11" s="180"/>
      <c r="G11" s="181"/>
    </row>
    <row r="12" spans="2:7" x14ac:dyDescent="0.4">
      <c r="B12" s="137" t="s">
        <v>12</v>
      </c>
      <c r="C12" s="138"/>
      <c r="D12" s="139"/>
      <c r="E12" s="34">
        <v>0.54166666666666663</v>
      </c>
      <c r="F12" s="94" t="s">
        <v>4</v>
      </c>
      <c r="G12" s="21">
        <f>E12+TIME(1,30,0)</f>
        <v>0.60416666666666663</v>
      </c>
    </row>
    <row r="13" spans="2:7" ht="36" customHeight="1" x14ac:dyDescent="0.4">
      <c r="B13" s="126" t="s">
        <v>35</v>
      </c>
      <c r="C13" s="127"/>
      <c r="D13" s="127"/>
      <c r="E13" s="182" t="s">
        <v>36</v>
      </c>
      <c r="F13" s="182"/>
      <c r="G13" s="182"/>
    </row>
    <row r="14" spans="2:7" ht="54" customHeight="1" x14ac:dyDescent="0.4"/>
    <row r="15" spans="2:7" x14ac:dyDescent="0.4">
      <c r="B15" s="65" t="s">
        <v>6</v>
      </c>
      <c r="C15" s="95"/>
      <c r="D15" s="95"/>
      <c r="E15" s="23"/>
      <c r="F15" s="23"/>
      <c r="G15" s="23"/>
    </row>
    <row r="16" spans="2:7" x14ac:dyDescent="0.4">
      <c r="B16" s="22" t="s">
        <v>97</v>
      </c>
      <c r="C16" s="95"/>
      <c r="D16" s="95"/>
      <c r="E16" s="23"/>
      <c r="F16" s="23"/>
      <c r="G16" s="23"/>
    </row>
    <row r="17" spans="1:40" x14ac:dyDescent="0.4">
      <c r="B17" s="66" t="s">
        <v>50</v>
      </c>
    </row>
    <row r="18" spans="1:40" x14ac:dyDescent="0.4">
      <c r="B18" s="19" t="s">
        <v>49</v>
      </c>
    </row>
    <row r="19" spans="1:40" x14ac:dyDescent="0.4">
      <c r="B19" s="66" t="s">
        <v>37</v>
      </c>
      <c r="C19" s="66" t="s">
        <v>36</v>
      </c>
    </row>
    <row r="20" spans="1:40" x14ac:dyDescent="0.4">
      <c r="B20" s="66" t="s">
        <v>37</v>
      </c>
      <c r="C20" s="66" t="s">
        <v>38</v>
      </c>
    </row>
    <row r="21" spans="1:40" x14ac:dyDescent="0.4">
      <c r="B21" s="38"/>
    </row>
    <row r="23" spans="1:40" x14ac:dyDescent="0.4">
      <c r="B23" s="66" t="s">
        <v>45</v>
      </c>
      <c r="C23" s="22"/>
      <c r="D23" s="22"/>
      <c r="E23" s="22"/>
      <c r="F23" s="22"/>
      <c r="G23" s="22"/>
      <c r="H23" s="22" t="s">
        <v>46</v>
      </c>
      <c r="I23" s="22"/>
      <c r="J23" s="22"/>
      <c r="K23" s="22"/>
      <c r="M23" s="66" t="s">
        <v>40</v>
      </c>
      <c r="N23" s="66"/>
      <c r="O23" s="66"/>
      <c r="P23" s="66"/>
      <c r="Q23" s="66"/>
      <c r="S23" s="22" t="s">
        <v>43</v>
      </c>
      <c r="T23" s="22"/>
      <c r="U23" s="22"/>
      <c r="V23" s="22"/>
      <c r="W23" s="66"/>
      <c r="Y23" s="22" t="s">
        <v>80</v>
      </c>
      <c r="AD23" s="22" t="s">
        <v>31</v>
      </c>
      <c r="AE23" s="22"/>
      <c r="AF23" s="22"/>
      <c r="AG23" s="22"/>
      <c r="AH23" s="22"/>
      <c r="AJ23" s="22" t="s">
        <v>32</v>
      </c>
      <c r="AK23" s="22"/>
      <c r="AL23" s="22"/>
      <c r="AM23" s="22"/>
      <c r="AN23" s="22"/>
    </row>
    <row r="24" spans="1:40" x14ac:dyDescent="0.4">
      <c r="B24" s="66"/>
      <c r="C24" s="22"/>
      <c r="D24" s="22"/>
      <c r="E24" s="22"/>
      <c r="F24" s="22"/>
      <c r="G24" s="22"/>
      <c r="H24" s="22"/>
      <c r="I24" s="22"/>
      <c r="J24" s="22"/>
      <c r="K24" s="22"/>
      <c r="M24" s="66" t="s">
        <v>78</v>
      </c>
      <c r="N24" s="66"/>
      <c r="O24" s="66"/>
      <c r="P24" s="66"/>
      <c r="Q24" s="66"/>
      <c r="S24" s="22" t="s">
        <v>79</v>
      </c>
      <c r="T24" s="22"/>
      <c r="U24" s="22"/>
      <c r="V24" s="22"/>
      <c r="W24" s="66"/>
      <c r="Y24" s="22"/>
      <c r="AD24" s="22"/>
      <c r="AE24" s="22"/>
      <c r="AF24" s="22"/>
      <c r="AG24" s="22"/>
      <c r="AH24" s="22"/>
      <c r="AJ24" s="22"/>
      <c r="AK24" s="22"/>
      <c r="AL24" s="22"/>
      <c r="AM24" s="22"/>
      <c r="AN24" s="22"/>
    </row>
    <row r="25" spans="1:40" x14ac:dyDescent="0.4">
      <c r="B25" s="66"/>
      <c r="C25" s="22"/>
      <c r="D25" s="22"/>
      <c r="E25" s="22"/>
      <c r="F25" s="22"/>
      <c r="G25" s="22"/>
      <c r="H25" s="22"/>
      <c r="I25" s="22"/>
      <c r="J25" s="22"/>
      <c r="K25" s="22"/>
      <c r="S25" s="97" t="s">
        <v>82</v>
      </c>
      <c r="T25" s="22"/>
      <c r="U25" s="22"/>
      <c r="V25" s="22"/>
      <c r="W25" s="66"/>
      <c r="Y25" s="22" t="s">
        <v>86</v>
      </c>
      <c r="AD25" s="66" t="s">
        <v>47</v>
      </c>
      <c r="AE25" s="22"/>
      <c r="AF25" s="22"/>
      <c r="AG25" s="22"/>
      <c r="AH25" s="22"/>
      <c r="AJ25" s="66" t="s">
        <v>47</v>
      </c>
      <c r="AK25" s="22"/>
      <c r="AL25" s="22"/>
      <c r="AM25" s="22"/>
      <c r="AN25" s="22"/>
    </row>
    <row r="26" spans="1:40" x14ac:dyDescent="0.4">
      <c r="B26" s="66"/>
      <c r="C26" s="22"/>
      <c r="D26" s="22"/>
      <c r="E26" s="22"/>
      <c r="F26" s="22"/>
      <c r="G26" s="22"/>
      <c r="H26" s="22"/>
      <c r="I26" s="22"/>
      <c r="J26" s="22"/>
      <c r="K26" s="22"/>
      <c r="S26" s="97" t="s">
        <v>41</v>
      </c>
      <c r="T26" s="22"/>
      <c r="U26" s="22"/>
      <c r="V26" s="22"/>
      <c r="W26" s="66"/>
      <c r="Y26" s="22" t="s">
        <v>87</v>
      </c>
      <c r="AD26" s="66" t="s">
        <v>48</v>
      </c>
      <c r="AE26" s="22"/>
      <c r="AF26" s="22"/>
      <c r="AG26" s="22"/>
      <c r="AH26" s="22"/>
      <c r="AJ26" s="66" t="s">
        <v>48</v>
      </c>
      <c r="AK26" s="22"/>
      <c r="AL26" s="22"/>
      <c r="AM26" s="22"/>
      <c r="AN26" s="22"/>
    </row>
    <row r="27" spans="1:40" ht="18" customHeight="1" x14ac:dyDescent="0.4">
      <c r="B27" s="66"/>
      <c r="C27" s="22"/>
      <c r="D27" s="22"/>
      <c r="E27" s="22"/>
      <c r="F27" s="22"/>
      <c r="G27" s="22"/>
      <c r="H27" s="22"/>
      <c r="I27" s="22"/>
      <c r="J27" s="22"/>
      <c r="K27" s="22"/>
      <c r="S27" s="22"/>
      <c r="T27" s="22"/>
      <c r="U27" s="22"/>
      <c r="V27" s="22"/>
      <c r="AD27" s="22"/>
      <c r="AE27" s="22"/>
      <c r="AF27" s="22"/>
      <c r="AG27" s="22"/>
      <c r="AH27" s="22"/>
      <c r="AJ27" s="22"/>
      <c r="AK27" s="22"/>
      <c r="AL27" s="22"/>
      <c r="AM27" s="22"/>
      <c r="AN27" s="22"/>
    </row>
    <row r="28" spans="1:40" x14ac:dyDescent="0.4">
      <c r="B28" s="66"/>
      <c r="C28" s="22"/>
      <c r="D28" s="22"/>
      <c r="E28" s="22"/>
      <c r="F28" s="22"/>
      <c r="G28" s="22"/>
      <c r="H28" s="22"/>
      <c r="I28" s="22"/>
      <c r="J28" s="22"/>
      <c r="K28" s="22"/>
      <c r="S28" s="22"/>
      <c r="T28" s="22"/>
      <c r="U28" s="22"/>
      <c r="V28" s="22"/>
      <c r="AD28" s="22"/>
      <c r="AE28" s="22"/>
      <c r="AF28" s="22"/>
      <c r="AG28" s="22"/>
      <c r="AH28" s="22"/>
      <c r="AJ28" s="22"/>
      <c r="AK28" s="22"/>
      <c r="AL28" s="22"/>
      <c r="AM28" s="22"/>
      <c r="AN28" s="22"/>
    </row>
    <row r="29" spans="1:40" s="1" customFormat="1" ht="51.75" x14ac:dyDescent="0.4">
      <c r="A29" s="19"/>
      <c r="B29" s="129" t="s">
        <v>2</v>
      </c>
      <c r="C29" s="129"/>
      <c r="D29" s="129"/>
      <c r="E29" s="129"/>
      <c r="F29" s="41" t="s">
        <v>33</v>
      </c>
      <c r="G29" s="22"/>
      <c r="H29" s="137" t="s">
        <v>2</v>
      </c>
      <c r="I29" s="138"/>
      <c r="J29" s="139"/>
      <c r="K29" s="41" t="s">
        <v>34</v>
      </c>
      <c r="L29" s="19"/>
      <c r="M29" s="170" t="s">
        <v>2</v>
      </c>
      <c r="N29" s="129"/>
      <c r="O29" s="129"/>
      <c r="P29" s="129"/>
      <c r="Q29" s="39" t="s">
        <v>39</v>
      </c>
      <c r="R29" s="19"/>
      <c r="S29" s="129" t="s">
        <v>2</v>
      </c>
      <c r="T29" s="129"/>
      <c r="U29" s="129"/>
      <c r="V29" s="129"/>
      <c r="W29" s="39" t="s">
        <v>39</v>
      </c>
      <c r="X29" s="19"/>
      <c r="Y29" s="137" t="s">
        <v>2</v>
      </c>
      <c r="Z29" s="138"/>
      <c r="AA29" s="139"/>
      <c r="AB29" s="41" t="s">
        <v>16</v>
      </c>
      <c r="AC29" s="40"/>
      <c r="AD29" s="137" t="s">
        <v>2</v>
      </c>
      <c r="AE29" s="138"/>
      <c r="AF29" s="139"/>
      <c r="AG29" s="72" t="s">
        <v>44</v>
      </c>
      <c r="AH29" s="67" t="s">
        <v>28</v>
      </c>
      <c r="AI29" s="19"/>
      <c r="AJ29" s="137" t="s">
        <v>2</v>
      </c>
      <c r="AK29" s="138"/>
      <c r="AL29" s="139"/>
      <c r="AM29" s="72" t="s">
        <v>44</v>
      </c>
      <c r="AN29" s="67" t="s">
        <v>28</v>
      </c>
    </row>
    <row r="30" spans="1:40" s="1" customFormat="1" ht="18" customHeight="1" x14ac:dyDescent="0.4">
      <c r="B30" s="146" t="s">
        <v>98</v>
      </c>
      <c r="C30" s="3">
        <f>E12</f>
        <v>0.54166666666666663</v>
      </c>
      <c r="D30" s="4" t="s">
        <v>1</v>
      </c>
      <c r="E30" s="5">
        <f>C30+TIME(0,1,0)</f>
        <v>0.54236111111111107</v>
      </c>
      <c r="F30" s="35">
        <v>10000</v>
      </c>
      <c r="G30" s="22"/>
      <c r="H30" s="3">
        <f>E12</f>
        <v>0.54166666666666663</v>
      </c>
      <c r="I30" s="4" t="s">
        <v>1</v>
      </c>
      <c r="J30" s="5">
        <f>H30+TIME(0,1,0)</f>
        <v>0.54236111111111107</v>
      </c>
      <c r="K30" s="35">
        <v>10000</v>
      </c>
      <c r="L30" s="19"/>
      <c r="M30" s="125" t="s">
        <v>98</v>
      </c>
      <c r="N30" s="43">
        <f>E12</f>
        <v>0.54166666666666663</v>
      </c>
      <c r="O30" s="44" t="s">
        <v>1</v>
      </c>
      <c r="P30" s="45">
        <f>N30+TIME(0,1,0)</f>
        <v>0.54236111111111107</v>
      </c>
      <c r="Q30" s="74">
        <v>4800</v>
      </c>
      <c r="R30" s="19"/>
      <c r="S30" s="152" t="s">
        <v>89</v>
      </c>
      <c r="T30" s="153">
        <f>E12+TIME(1,0,0)</f>
        <v>0.58333333333333326</v>
      </c>
      <c r="U30" s="156" t="s">
        <v>1</v>
      </c>
      <c r="V30" s="159">
        <f>T30+TIME(0,30,0)</f>
        <v>0.60416666666666663</v>
      </c>
      <c r="W30" s="162" t="str">
        <f>IF(SUM(W40:W44)=0,"",ROUND(AVERAGE(W40:W44),0))</f>
        <v/>
      </c>
      <c r="X30" s="19"/>
      <c r="Y30" s="43">
        <f>E12</f>
        <v>0.54166666666666663</v>
      </c>
      <c r="Z30" s="44" t="s">
        <v>1</v>
      </c>
      <c r="AA30" s="45">
        <f>Y30+TIME(0,1,0)</f>
        <v>0.54236111111111107</v>
      </c>
      <c r="AB30" s="74">
        <v>4800</v>
      </c>
      <c r="AC30" s="47"/>
      <c r="AD30" s="3">
        <f>E12</f>
        <v>0.54166666666666663</v>
      </c>
      <c r="AE30" s="4" t="s">
        <v>1</v>
      </c>
      <c r="AF30" s="15">
        <f>AD30+TIME(0,1,0)</f>
        <v>0.54236111111111107</v>
      </c>
      <c r="AG30" s="107">
        <f>IFERROR(((K30-F30)+IF($E$13="事前予測型",Q30-AB30,$W$30-AB30)),"")</f>
        <v>0</v>
      </c>
      <c r="AH30" s="143" t="s">
        <v>7</v>
      </c>
      <c r="AI30" s="19"/>
      <c r="AJ30" s="3">
        <f>E12</f>
        <v>0.54166666666666663</v>
      </c>
      <c r="AK30" s="4" t="s">
        <v>1</v>
      </c>
      <c r="AL30" s="15">
        <f>AJ30+TIME(0,1,0)</f>
        <v>0.54236111111111107</v>
      </c>
      <c r="AM30" s="107">
        <f>IFERROR(((K30-F30)+IF($E$13="事前予測型",Q30-AB30,$W$30-AB30)),"")</f>
        <v>0</v>
      </c>
      <c r="AN30" s="143" t="s">
        <v>7</v>
      </c>
    </row>
    <row r="31" spans="1:40" s="1" customFormat="1" x14ac:dyDescent="0.4">
      <c r="B31" s="147"/>
      <c r="C31" s="6">
        <f>E30</f>
        <v>0.54236111111111107</v>
      </c>
      <c r="D31" s="7" t="s">
        <v>1</v>
      </c>
      <c r="E31" s="8">
        <f t="shared" ref="E31:E94" si="0">C31+TIME(0,1,0)</f>
        <v>0.54305555555555551</v>
      </c>
      <c r="F31" s="35">
        <v>10000</v>
      </c>
      <c r="G31" s="22"/>
      <c r="H31" s="6">
        <f>J30</f>
        <v>0.54236111111111107</v>
      </c>
      <c r="I31" s="7" t="s">
        <v>1</v>
      </c>
      <c r="J31" s="8">
        <f t="shared" ref="J31:J94" si="1">H31+TIME(0,1,0)</f>
        <v>0.54305555555555551</v>
      </c>
      <c r="K31" s="35">
        <v>10000</v>
      </c>
      <c r="L31" s="19"/>
      <c r="M31" s="125"/>
      <c r="N31" s="48">
        <f>P30</f>
        <v>0.54236111111111107</v>
      </c>
      <c r="O31" s="49" t="s">
        <v>1</v>
      </c>
      <c r="P31" s="50">
        <f t="shared" ref="P31:P94" si="2">N31+TIME(0,1,0)</f>
        <v>0.54305555555555551</v>
      </c>
      <c r="Q31" s="58">
        <v>4900</v>
      </c>
      <c r="R31" s="19"/>
      <c r="S31" s="152"/>
      <c r="T31" s="154"/>
      <c r="U31" s="157"/>
      <c r="V31" s="160"/>
      <c r="W31" s="163"/>
      <c r="X31" s="19"/>
      <c r="Y31" s="48">
        <f>AA30</f>
        <v>0.54236111111111107</v>
      </c>
      <c r="Z31" s="49" t="s">
        <v>1</v>
      </c>
      <c r="AA31" s="50">
        <f t="shared" ref="AA31:AA94" si="3">Y31+TIME(0,1,0)</f>
        <v>0.54305555555555551</v>
      </c>
      <c r="AB31" s="58">
        <v>4800</v>
      </c>
      <c r="AC31" s="40"/>
      <c r="AD31" s="6">
        <f>AF30</f>
        <v>0.54236111111111107</v>
      </c>
      <c r="AE31" s="7" t="s">
        <v>1</v>
      </c>
      <c r="AF31" s="16">
        <f t="shared" ref="AF31:AF94" si="4">AD31+TIME(0,1,0)</f>
        <v>0.54305555555555551</v>
      </c>
      <c r="AG31" s="108">
        <f t="shared" ref="AG31" si="5">IFERROR(((K31-F31)+IF($E$13="事前予測型",Q31-AB31,$W$30-AB31)),"")</f>
        <v>100</v>
      </c>
      <c r="AH31" s="144"/>
      <c r="AI31" s="19"/>
      <c r="AJ31" s="6">
        <f>AL30</f>
        <v>0.54236111111111107</v>
      </c>
      <c r="AK31" s="7" t="s">
        <v>1</v>
      </c>
      <c r="AL31" s="16">
        <f t="shared" ref="AL31:AL94" si="6">AJ31+TIME(0,1,0)</f>
        <v>0.54305555555555551</v>
      </c>
      <c r="AM31" s="108">
        <f t="shared" ref="AM31" si="7">IFERROR(((K31-F31)+IF($E$13="事前予測型",Q31-AB31,$W$30-AB31)),"")</f>
        <v>100</v>
      </c>
      <c r="AN31" s="144"/>
    </row>
    <row r="32" spans="1:40" ht="18" customHeight="1" x14ac:dyDescent="0.4">
      <c r="A32" s="1"/>
      <c r="B32" s="147"/>
      <c r="C32" s="6">
        <f t="shared" ref="C32:C95" si="8">E31</f>
        <v>0.54305555555555551</v>
      </c>
      <c r="D32" s="7" t="s">
        <v>1</v>
      </c>
      <c r="E32" s="8">
        <f t="shared" si="0"/>
        <v>0.54374999999999996</v>
      </c>
      <c r="F32" s="36" t="s">
        <v>19</v>
      </c>
      <c r="G32" s="22"/>
      <c r="H32" s="6">
        <f t="shared" ref="H32:H95" si="9">J31</f>
        <v>0.54305555555555551</v>
      </c>
      <c r="I32" s="7" t="s">
        <v>1</v>
      </c>
      <c r="J32" s="8">
        <f t="shared" si="1"/>
        <v>0.54374999999999996</v>
      </c>
      <c r="K32" s="36" t="s">
        <v>19</v>
      </c>
      <c r="M32" s="125"/>
      <c r="N32" s="48">
        <f t="shared" ref="N32:N95" si="10">P31</f>
        <v>0.54305555555555551</v>
      </c>
      <c r="O32" s="49" t="s">
        <v>1</v>
      </c>
      <c r="P32" s="50">
        <f t="shared" si="2"/>
        <v>0.54374999999999996</v>
      </c>
      <c r="Q32" s="56" t="s">
        <v>19</v>
      </c>
      <c r="S32" s="152"/>
      <c r="T32" s="155"/>
      <c r="U32" s="158"/>
      <c r="V32" s="161"/>
      <c r="W32" s="164"/>
      <c r="Y32" s="48">
        <f t="shared" ref="Y32:Y95" si="11">AA31</f>
        <v>0.54305555555555551</v>
      </c>
      <c r="Z32" s="49" t="s">
        <v>1</v>
      </c>
      <c r="AA32" s="50">
        <f t="shared" si="3"/>
        <v>0.54374999999999996</v>
      </c>
      <c r="AB32" s="56" t="s">
        <v>19</v>
      </c>
      <c r="AC32" s="47"/>
      <c r="AD32" s="6">
        <f t="shared" ref="AD32:AD95" si="12">AF31</f>
        <v>0.54305555555555551</v>
      </c>
      <c r="AE32" s="7" t="s">
        <v>1</v>
      </c>
      <c r="AF32" s="16">
        <f t="shared" si="4"/>
        <v>0.54374999999999996</v>
      </c>
      <c r="AG32" s="26" t="s">
        <v>19</v>
      </c>
      <c r="AH32" s="144"/>
      <c r="AJ32" s="6">
        <f t="shared" ref="AJ32:AJ95" si="13">AL31</f>
        <v>0.54305555555555551</v>
      </c>
      <c r="AK32" s="7" t="s">
        <v>1</v>
      </c>
      <c r="AL32" s="16">
        <f t="shared" si="6"/>
        <v>0.54374999999999996</v>
      </c>
      <c r="AM32" s="26" t="s">
        <v>19</v>
      </c>
      <c r="AN32" s="144"/>
    </row>
    <row r="33" spans="2:40" x14ac:dyDescent="0.4">
      <c r="B33" s="147"/>
      <c r="C33" s="6">
        <f t="shared" si="8"/>
        <v>0.54374999999999996</v>
      </c>
      <c r="D33" s="7" t="s">
        <v>1</v>
      </c>
      <c r="E33" s="8">
        <f t="shared" si="0"/>
        <v>0.5444444444444444</v>
      </c>
      <c r="F33" s="37" t="s">
        <v>19</v>
      </c>
      <c r="G33" s="22"/>
      <c r="H33" s="6">
        <f t="shared" si="9"/>
        <v>0.54374999999999996</v>
      </c>
      <c r="I33" s="7" t="s">
        <v>1</v>
      </c>
      <c r="J33" s="8">
        <f t="shared" si="1"/>
        <v>0.5444444444444444</v>
      </c>
      <c r="K33" s="37" t="s">
        <v>19</v>
      </c>
      <c r="M33" s="125"/>
      <c r="N33" s="48">
        <f t="shared" si="10"/>
        <v>0.54374999999999996</v>
      </c>
      <c r="O33" s="49" t="s">
        <v>1</v>
      </c>
      <c r="P33" s="50">
        <f t="shared" si="2"/>
        <v>0.5444444444444444</v>
      </c>
      <c r="Q33" s="56" t="s">
        <v>19</v>
      </c>
      <c r="S33" s="22"/>
      <c r="T33" s="22"/>
      <c r="U33" s="22"/>
      <c r="V33" s="22"/>
      <c r="W33" s="22"/>
      <c r="Y33" s="48">
        <f t="shared" si="11"/>
        <v>0.54374999999999996</v>
      </c>
      <c r="Z33" s="49" t="s">
        <v>1</v>
      </c>
      <c r="AA33" s="50">
        <f t="shared" si="3"/>
        <v>0.5444444444444444</v>
      </c>
      <c r="AB33" s="56" t="s">
        <v>19</v>
      </c>
      <c r="AC33" s="22"/>
      <c r="AD33" s="6">
        <f t="shared" si="12"/>
        <v>0.54374999999999996</v>
      </c>
      <c r="AE33" s="7" t="s">
        <v>1</v>
      </c>
      <c r="AF33" s="16">
        <f t="shared" si="4"/>
        <v>0.5444444444444444</v>
      </c>
      <c r="AG33" s="26" t="s">
        <v>19</v>
      </c>
      <c r="AH33" s="144"/>
      <c r="AJ33" s="6">
        <f t="shared" si="13"/>
        <v>0.54374999999999996</v>
      </c>
      <c r="AK33" s="7" t="s">
        <v>1</v>
      </c>
      <c r="AL33" s="16">
        <f t="shared" si="6"/>
        <v>0.5444444444444444</v>
      </c>
      <c r="AM33" s="26" t="s">
        <v>19</v>
      </c>
      <c r="AN33" s="144"/>
    </row>
    <row r="34" spans="2:40" ht="18" customHeight="1" x14ac:dyDescent="0.4">
      <c r="B34" s="147"/>
      <c r="C34" s="6">
        <f t="shared" si="8"/>
        <v>0.5444444444444444</v>
      </c>
      <c r="D34" s="7" t="s">
        <v>1</v>
      </c>
      <c r="E34" s="8">
        <f t="shared" si="0"/>
        <v>0.54513888888888884</v>
      </c>
      <c r="F34" s="37" t="s">
        <v>19</v>
      </c>
      <c r="G34" s="22"/>
      <c r="H34" s="6">
        <f t="shared" si="9"/>
        <v>0.5444444444444444</v>
      </c>
      <c r="I34" s="7" t="s">
        <v>1</v>
      </c>
      <c r="J34" s="8">
        <f t="shared" si="1"/>
        <v>0.54513888888888884</v>
      </c>
      <c r="K34" s="37" t="s">
        <v>19</v>
      </c>
      <c r="M34" s="125"/>
      <c r="N34" s="48">
        <f t="shared" si="10"/>
        <v>0.5444444444444444</v>
      </c>
      <c r="O34" s="49" t="s">
        <v>1</v>
      </c>
      <c r="P34" s="50">
        <f t="shared" si="2"/>
        <v>0.54513888888888884</v>
      </c>
      <c r="Q34" s="56" t="s">
        <v>19</v>
      </c>
      <c r="S34" s="22"/>
      <c r="T34" s="22"/>
      <c r="U34" s="22"/>
      <c r="V34" s="22"/>
      <c r="W34" s="22"/>
      <c r="Y34" s="48">
        <f t="shared" si="11"/>
        <v>0.5444444444444444</v>
      </c>
      <c r="Z34" s="49" t="s">
        <v>1</v>
      </c>
      <c r="AA34" s="50">
        <f t="shared" si="3"/>
        <v>0.54513888888888884</v>
      </c>
      <c r="AB34" s="56" t="s">
        <v>19</v>
      </c>
      <c r="AC34" s="22"/>
      <c r="AD34" s="6">
        <f t="shared" si="12"/>
        <v>0.5444444444444444</v>
      </c>
      <c r="AE34" s="7" t="s">
        <v>1</v>
      </c>
      <c r="AF34" s="16">
        <f t="shared" si="4"/>
        <v>0.54513888888888884</v>
      </c>
      <c r="AG34" s="26" t="s">
        <v>19</v>
      </c>
      <c r="AH34" s="144"/>
      <c r="AJ34" s="6">
        <f t="shared" si="13"/>
        <v>0.5444444444444444</v>
      </c>
      <c r="AK34" s="7" t="s">
        <v>1</v>
      </c>
      <c r="AL34" s="16">
        <f t="shared" si="6"/>
        <v>0.54513888888888884</v>
      </c>
      <c r="AM34" s="26" t="s">
        <v>19</v>
      </c>
      <c r="AN34" s="144"/>
    </row>
    <row r="35" spans="2:40" x14ac:dyDescent="0.4">
      <c r="B35" s="147"/>
      <c r="C35" s="6">
        <f t="shared" si="8"/>
        <v>0.54513888888888884</v>
      </c>
      <c r="D35" s="7" t="s">
        <v>1</v>
      </c>
      <c r="E35" s="8">
        <f t="shared" si="0"/>
        <v>0.54583333333333328</v>
      </c>
      <c r="F35" s="30"/>
      <c r="G35" s="22"/>
      <c r="H35" s="6">
        <f t="shared" si="9"/>
        <v>0.54513888888888884</v>
      </c>
      <c r="I35" s="7" t="s">
        <v>1</v>
      </c>
      <c r="J35" s="8">
        <f t="shared" si="1"/>
        <v>0.54583333333333328</v>
      </c>
      <c r="K35" s="30"/>
      <c r="M35" s="125"/>
      <c r="N35" s="48">
        <f t="shared" si="10"/>
        <v>0.54513888888888884</v>
      </c>
      <c r="O35" s="49" t="s">
        <v>1</v>
      </c>
      <c r="P35" s="50">
        <f t="shared" si="2"/>
        <v>0.54583333333333328</v>
      </c>
      <c r="Q35" s="57"/>
      <c r="S35" s="22" t="s">
        <v>83</v>
      </c>
      <c r="T35" s="22"/>
      <c r="U35" s="22"/>
      <c r="V35" s="22"/>
      <c r="W35" s="22"/>
      <c r="Y35" s="48">
        <f t="shared" si="11"/>
        <v>0.54513888888888884</v>
      </c>
      <c r="Z35" s="49" t="s">
        <v>1</v>
      </c>
      <c r="AA35" s="50">
        <f t="shared" si="3"/>
        <v>0.54583333333333328</v>
      </c>
      <c r="AB35" s="57"/>
      <c r="AC35" s="22"/>
      <c r="AD35" s="6">
        <f t="shared" si="12"/>
        <v>0.54513888888888884</v>
      </c>
      <c r="AE35" s="7" t="s">
        <v>1</v>
      </c>
      <c r="AF35" s="16">
        <f t="shared" si="4"/>
        <v>0.54583333333333328</v>
      </c>
      <c r="AG35" s="25"/>
      <c r="AH35" s="144"/>
      <c r="AJ35" s="6">
        <f t="shared" si="13"/>
        <v>0.54513888888888884</v>
      </c>
      <c r="AK35" s="7" t="s">
        <v>1</v>
      </c>
      <c r="AL35" s="16">
        <f t="shared" si="6"/>
        <v>0.54583333333333328</v>
      </c>
      <c r="AM35" s="25"/>
      <c r="AN35" s="144"/>
    </row>
    <row r="36" spans="2:40" x14ac:dyDescent="0.4">
      <c r="B36" s="147"/>
      <c r="C36" s="6">
        <f t="shared" si="8"/>
        <v>0.54583333333333328</v>
      </c>
      <c r="D36" s="7" t="s">
        <v>1</v>
      </c>
      <c r="E36" s="8">
        <f t="shared" si="0"/>
        <v>0.54652777777777772</v>
      </c>
      <c r="F36" s="30"/>
      <c r="G36" s="22"/>
      <c r="H36" s="6">
        <f t="shared" si="9"/>
        <v>0.54583333333333328</v>
      </c>
      <c r="I36" s="7" t="s">
        <v>1</v>
      </c>
      <c r="J36" s="8">
        <f t="shared" si="1"/>
        <v>0.54652777777777772</v>
      </c>
      <c r="K36" s="30"/>
      <c r="M36" s="125"/>
      <c r="N36" s="48">
        <f t="shared" si="10"/>
        <v>0.54583333333333328</v>
      </c>
      <c r="O36" s="49" t="s">
        <v>1</v>
      </c>
      <c r="P36" s="50">
        <f t="shared" si="2"/>
        <v>0.54652777777777772</v>
      </c>
      <c r="Q36" s="57"/>
      <c r="S36" s="22" t="s">
        <v>84</v>
      </c>
      <c r="T36" s="22"/>
      <c r="U36" s="22"/>
      <c r="V36" s="22"/>
      <c r="W36" s="22"/>
      <c r="Y36" s="48">
        <f t="shared" si="11"/>
        <v>0.54583333333333328</v>
      </c>
      <c r="Z36" s="49" t="s">
        <v>1</v>
      </c>
      <c r="AA36" s="50">
        <f t="shared" si="3"/>
        <v>0.54652777777777772</v>
      </c>
      <c r="AB36" s="57"/>
      <c r="AC36" s="22"/>
      <c r="AD36" s="6">
        <f t="shared" si="12"/>
        <v>0.54583333333333328</v>
      </c>
      <c r="AE36" s="7" t="s">
        <v>1</v>
      </c>
      <c r="AF36" s="16">
        <f t="shared" si="4"/>
        <v>0.54652777777777772</v>
      </c>
      <c r="AG36" s="25"/>
      <c r="AH36" s="144"/>
      <c r="AJ36" s="6">
        <f t="shared" si="13"/>
        <v>0.54583333333333328</v>
      </c>
      <c r="AK36" s="7" t="s">
        <v>1</v>
      </c>
      <c r="AL36" s="16">
        <f t="shared" si="6"/>
        <v>0.54652777777777772</v>
      </c>
      <c r="AM36" s="25"/>
      <c r="AN36" s="144"/>
    </row>
    <row r="37" spans="2:40" ht="18" customHeight="1" x14ac:dyDescent="0.4">
      <c r="B37" s="147"/>
      <c r="C37" s="6">
        <f t="shared" si="8"/>
        <v>0.54652777777777772</v>
      </c>
      <c r="D37" s="7" t="s">
        <v>1</v>
      </c>
      <c r="E37" s="8">
        <f t="shared" si="0"/>
        <v>0.54722222222222217</v>
      </c>
      <c r="F37" s="30"/>
      <c r="G37" s="22"/>
      <c r="H37" s="6">
        <f t="shared" si="9"/>
        <v>0.54652777777777772</v>
      </c>
      <c r="I37" s="7" t="s">
        <v>1</v>
      </c>
      <c r="J37" s="8">
        <f t="shared" si="1"/>
        <v>0.54722222222222217</v>
      </c>
      <c r="K37" s="30"/>
      <c r="M37" s="125"/>
      <c r="N37" s="48">
        <f t="shared" si="10"/>
        <v>0.54652777777777772</v>
      </c>
      <c r="O37" s="49" t="s">
        <v>1</v>
      </c>
      <c r="P37" s="50">
        <f t="shared" si="2"/>
        <v>0.54722222222222217</v>
      </c>
      <c r="Q37" s="57"/>
      <c r="S37" s="129" t="s">
        <v>2</v>
      </c>
      <c r="T37" s="129"/>
      <c r="U37" s="129"/>
      <c r="V37" s="129"/>
      <c r="W37" s="165" t="s">
        <v>42</v>
      </c>
      <c r="Y37" s="48">
        <f t="shared" si="11"/>
        <v>0.54652777777777772</v>
      </c>
      <c r="Z37" s="49" t="s">
        <v>1</v>
      </c>
      <c r="AA37" s="50">
        <f t="shared" si="3"/>
        <v>0.54722222222222217</v>
      </c>
      <c r="AB37" s="57"/>
      <c r="AC37" s="22"/>
      <c r="AD37" s="6">
        <f t="shared" si="12"/>
        <v>0.54652777777777772</v>
      </c>
      <c r="AE37" s="7" t="s">
        <v>1</v>
      </c>
      <c r="AF37" s="16">
        <f t="shared" si="4"/>
        <v>0.54722222222222217</v>
      </c>
      <c r="AG37" s="25"/>
      <c r="AH37" s="144"/>
      <c r="AJ37" s="6">
        <f t="shared" si="13"/>
        <v>0.54652777777777772</v>
      </c>
      <c r="AK37" s="7" t="s">
        <v>1</v>
      </c>
      <c r="AL37" s="16">
        <f t="shared" si="6"/>
        <v>0.54722222222222217</v>
      </c>
      <c r="AM37" s="25"/>
      <c r="AN37" s="144"/>
    </row>
    <row r="38" spans="2:40" x14ac:dyDescent="0.4">
      <c r="B38" s="147"/>
      <c r="C38" s="6">
        <f t="shared" si="8"/>
        <v>0.54722222222222217</v>
      </c>
      <c r="D38" s="7" t="s">
        <v>1</v>
      </c>
      <c r="E38" s="8">
        <f t="shared" si="0"/>
        <v>0.54791666666666661</v>
      </c>
      <c r="F38" s="30"/>
      <c r="G38" s="22"/>
      <c r="H38" s="6">
        <f t="shared" si="9"/>
        <v>0.54722222222222217</v>
      </c>
      <c r="I38" s="7" t="s">
        <v>1</v>
      </c>
      <c r="J38" s="8">
        <f t="shared" si="1"/>
        <v>0.54791666666666661</v>
      </c>
      <c r="K38" s="30"/>
      <c r="M38" s="125"/>
      <c r="N38" s="48">
        <f t="shared" si="10"/>
        <v>0.54722222222222217</v>
      </c>
      <c r="O38" s="49" t="s">
        <v>1</v>
      </c>
      <c r="P38" s="50">
        <f t="shared" si="2"/>
        <v>0.54791666666666661</v>
      </c>
      <c r="Q38" s="57"/>
      <c r="S38" s="129"/>
      <c r="T38" s="129"/>
      <c r="U38" s="129"/>
      <c r="V38" s="129"/>
      <c r="W38" s="166"/>
      <c r="Y38" s="48">
        <f t="shared" si="11"/>
        <v>0.54722222222222217</v>
      </c>
      <c r="Z38" s="49" t="s">
        <v>1</v>
      </c>
      <c r="AA38" s="50">
        <f t="shared" si="3"/>
        <v>0.54791666666666661</v>
      </c>
      <c r="AB38" s="57"/>
      <c r="AC38" s="22"/>
      <c r="AD38" s="6">
        <f t="shared" si="12"/>
        <v>0.54722222222222217</v>
      </c>
      <c r="AE38" s="7" t="s">
        <v>1</v>
      </c>
      <c r="AF38" s="16">
        <f t="shared" si="4"/>
        <v>0.54791666666666661</v>
      </c>
      <c r="AG38" s="25"/>
      <c r="AH38" s="144"/>
      <c r="AJ38" s="6">
        <f t="shared" si="13"/>
        <v>0.54722222222222217</v>
      </c>
      <c r="AK38" s="7" t="s">
        <v>1</v>
      </c>
      <c r="AL38" s="16">
        <f t="shared" si="6"/>
        <v>0.54791666666666661</v>
      </c>
      <c r="AM38" s="25"/>
      <c r="AN38" s="144"/>
    </row>
    <row r="39" spans="2:40" x14ac:dyDescent="0.4">
      <c r="B39" s="147"/>
      <c r="C39" s="6">
        <f t="shared" si="8"/>
        <v>0.54791666666666661</v>
      </c>
      <c r="D39" s="7" t="s">
        <v>1</v>
      </c>
      <c r="E39" s="8">
        <f t="shared" si="0"/>
        <v>0.54861111111111105</v>
      </c>
      <c r="F39" s="30"/>
      <c r="G39" s="22"/>
      <c r="H39" s="6">
        <f t="shared" si="9"/>
        <v>0.54791666666666661</v>
      </c>
      <c r="I39" s="7" t="s">
        <v>1</v>
      </c>
      <c r="J39" s="8">
        <f t="shared" si="1"/>
        <v>0.54861111111111105</v>
      </c>
      <c r="K39" s="30"/>
      <c r="M39" s="125"/>
      <c r="N39" s="48">
        <f t="shared" si="10"/>
        <v>0.54791666666666661</v>
      </c>
      <c r="O39" s="49" t="s">
        <v>1</v>
      </c>
      <c r="P39" s="50">
        <f t="shared" si="2"/>
        <v>0.54861111111111105</v>
      </c>
      <c r="Q39" s="57"/>
      <c r="S39" s="129"/>
      <c r="T39" s="129"/>
      <c r="U39" s="129"/>
      <c r="V39" s="129"/>
      <c r="W39" s="167"/>
      <c r="Y39" s="48">
        <f t="shared" si="11"/>
        <v>0.54791666666666661</v>
      </c>
      <c r="Z39" s="49" t="s">
        <v>1</v>
      </c>
      <c r="AA39" s="50">
        <f t="shared" si="3"/>
        <v>0.54861111111111105</v>
      </c>
      <c r="AB39" s="57"/>
      <c r="AC39" s="22"/>
      <c r="AD39" s="6">
        <f t="shared" si="12"/>
        <v>0.54791666666666661</v>
      </c>
      <c r="AE39" s="7" t="s">
        <v>1</v>
      </c>
      <c r="AF39" s="16">
        <f t="shared" si="4"/>
        <v>0.54861111111111105</v>
      </c>
      <c r="AG39" s="25"/>
      <c r="AH39" s="144"/>
      <c r="AJ39" s="6">
        <f t="shared" si="13"/>
        <v>0.54791666666666661</v>
      </c>
      <c r="AK39" s="7" t="s">
        <v>1</v>
      </c>
      <c r="AL39" s="16">
        <f t="shared" si="6"/>
        <v>0.54861111111111105</v>
      </c>
      <c r="AM39" s="25"/>
      <c r="AN39" s="144"/>
    </row>
    <row r="40" spans="2:40" x14ac:dyDescent="0.4">
      <c r="B40" s="147"/>
      <c r="C40" s="6">
        <f t="shared" si="8"/>
        <v>0.54861111111111105</v>
      </c>
      <c r="D40" s="7" t="s">
        <v>1</v>
      </c>
      <c r="E40" s="8">
        <f t="shared" si="0"/>
        <v>0.54930555555555549</v>
      </c>
      <c r="F40" s="30"/>
      <c r="G40" s="22"/>
      <c r="H40" s="6">
        <f t="shared" si="9"/>
        <v>0.54861111111111105</v>
      </c>
      <c r="I40" s="7" t="s">
        <v>1</v>
      </c>
      <c r="J40" s="8">
        <f t="shared" si="1"/>
        <v>0.54930555555555549</v>
      </c>
      <c r="K40" s="30"/>
      <c r="M40" s="125"/>
      <c r="N40" s="48">
        <f t="shared" si="10"/>
        <v>0.54861111111111105</v>
      </c>
      <c r="O40" s="49" t="s">
        <v>1</v>
      </c>
      <c r="P40" s="50">
        <f t="shared" si="2"/>
        <v>0.54930555555555549</v>
      </c>
      <c r="Q40" s="57"/>
      <c r="S40" s="152" t="s">
        <v>85</v>
      </c>
      <c r="T40" s="43">
        <f>E12+TIME(0,55,0)</f>
        <v>0.57986111111111105</v>
      </c>
      <c r="U40" s="44" t="s">
        <v>1</v>
      </c>
      <c r="V40" s="45">
        <f>T40+TIME(0,1,0)</f>
        <v>0.58055555555555549</v>
      </c>
      <c r="W40" s="59"/>
      <c r="Y40" s="48">
        <f t="shared" si="11"/>
        <v>0.54861111111111105</v>
      </c>
      <c r="Z40" s="49" t="s">
        <v>1</v>
      </c>
      <c r="AA40" s="50">
        <f t="shared" si="3"/>
        <v>0.54930555555555549</v>
      </c>
      <c r="AB40" s="57"/>
      <c r="AC40" s="22"/>
      <c r="AD40" s="6">
        <f t="shared" si="12"/>
        <v>0.54861111111111105</v>
      </c>
      <c r="AE40" s="7" t="s">
        <v>1</v>
      </c>
      <c r="AF40" s="16">
        <f t="shared" si="4"/>
        <v>0.54930555555555549</v>
      </c>
      <c r="AG40" s="25"/>
      <c r="AH40" s="144"/>
      <c r="AJ40" s="6">
        <f t="shared" si="13"/>
        <v>0.54861111111111105</v>
      </c>
      <c r="AK40" s="7" t="s">
        <v>1</v>
      </c>
      <c r="AL40" s="16">
        <f t="shared" si="6"/>
        <v>0.54930555555555549</v>
      </c>
      <c r="AM40" s="25"/>
      <c r="AN40" s="144"/>
    </row>
    <row r="41" spans="2:40" x14ac:dyDescent="0.4">
      <c r="B41" s="147"/>
      <c r="C41" s="6">
        <f t="shared" si="8"/>
        <v>0.54930555555555549</v>
      </c>
      <c r="D41" s="7" t="s">
        <v>1</v>
      </c>
      <c r="E41" s="8">
        <f t="shared" si="0"/>
        <v>0.54999999999999993</v>
      </c>
      <c r="F41" s="30"/>
      <c r="G41" s="22"/>
      <c r="H41" s="6">
        <f t="shared" si="9"/>
        <v>0.54930555555555549</v>
      </c>
      <c r="I41" s="7" t="s">
        <v>1</v>
      </c>
      <c r="J41" s="8">
        <f t="shared" si="1"/>
        <v>0.54999999999999993</v>
      </c>
      <c r="K41" s="30"/>
      <c r="M41" s="125"/>
      <c r="N41" s="48">
        <f t="shared" si="10"/>
        <v>0.54930555555555549</v>
      </c>
      <c r="O41" s="49" t="s">
        <v>1</v>
      </c>
      <c r="P41" s="50">
        <f t="shared" si="2"/>
        <v>0.54999999999999993</v>
      </c>
      <c r="Q41" s="57"/>
      <c r="S41" s="129"/>
      <c r="T41" s="48">
        <f>V40</f>
        <v>0.58055555555555549</v>
      </c>
      <c r="U41" s="49" t="s">
        <v>1</v>
      </c>
      <c r="V41" s="50">
        <f>T41+TIME(0,1,0)</f>
        <v>0.58124999999999993</v>
      </c>
      <c r="W41" s="57"/>
      <c r="Y41" s="48">
        <f t="shared" si="11"/>
        <v>0.54930555555555549</v>
      </c>
      <c r="Z41" s="49" t="s">
        <v>1</v>
      </c>
      <c r="AA41" s="50">
        <f t="shared" si="3"/>
        <v>0.54999999999999993</v>
      </c>
      <c r="AB41" s="57"/>
      <c r="AC41" s="22"/>
      <c r="AD41" s="6">
        <f t="shared" si="12"/>
        <v>0.54930555555555549</v>
      </c>
      <c r="AE41" s="7" t="s">
        <v>1</v>
      </c>
      <c r="AF41" s="16">
        <f t="shared" si="4"/>
        <v>0.54999999999999993</v>
      </c>
      <c r="AG41" s="25"/>
      <c r="AH41" s="144"/>
      <c r="AJ41" s="6">
        <f t="shared" si="13"/>
        <v>0.54930555555555549</v>
      </c>
      <c r="AK41" s="7" t="s">
        <v>1</v>
      </c>
      <c r="AL41" s="16">
        <f t="shared" si="6"/>
        <v>0.54999999999999993</v>
      </c>
      <c r="AM41" s="25"/>
      <c r="AN41" s="144"/>
    </row>
    <row r="42" spans="2:40" ht="18" customHeight="1" x14ac:dyDescent="0.4">
      <c r="B42" s="147"/>
      <c r="C42" s="6">
        <f t="shared" si="8"/>
        <v>0.54999999999999993</v>
      </c>
      <c r="D42" s="7" t="s">
        <v>1</v>
      </c>
      <c r="E42" s="8">
        <f t="shared" si="0"/>
        <v>0.55069444444444438</v>
      </c>
      <c r="F42" s="30"/>
      <c r="G42" s="22"/>
      <c r="H42" s="6">
        <f t="shared" si="9"/>
        <v>0.54999999999999993</v>
      </c>
      <c r="I42" s="7" t="s">
        <v>1</v>
      </c>
      <c r="J42" s="8">
        <f t="shared" si="1"/>
        <v>0.55069444444444438</v>
      </c>
      <c r="K42" s="30"/>
      <c r="M42" s="125"/>
      <c r="N42" s="48">
        <f t="shared" si="10"/>
        <v>0.54999999999999993</v>
      </c>
      <c r="O42" s="49" t="s">
        <v>1</v>
      </c>
      <c r="P42" s="50">
        <f t="shared" si="2"/>
        <v>0.55069444444444438</v>
      </c>
      <c r="Q42" s="57"/>
      <c r="S42" s="129"/>
      <c r="T42" s="48">
        <f>V41</f>
        <v>0.58124999999999993</v>
      </c>
      <c r="U42" s="49" t="s">
        <v>1</v>
      </c>
      <c r="V42" s="50">
        <f>T42+TIME(0,1,0)</f>
        <v>0.58194444444444438</v>
      </c>
      <c r="W42" s="51"/>
      <c r="Y42" s="48">
        <f t="shared" si="11"/>
        <v>0.54999999999999993</v>
      </c>
      <c r="Z42" s="49" t="s">
        <v>1</v>
      </c>
      <c r="AA42" s="50">
        <f t="shared" si="3"/>
        <v>0.55069444444444438</v>
      </c>
      <c r="AB42" s="57"/>
      <c r="AC42" s="22"/>
      <c r="AD42" s="6">
        <f t="shared" si="12"/>
        <v>0.54999999999999993</v>
      </c>
      <c r="AE42" s="7" t="s">
        <v>1</v>
      </c>
      <c r="AF42" s="16">
        <f t="shared" si="4"/>
        <v>0.55069444444444438</v>
      </c>
      <c r="AG42" s="25"/>
      <c r="AH42" s="144"/>
      <c r="AJ42" s="6">
        <f t="shared" si="13"/>
        <v>0.54999999999999993</v>
      </c>
      <c r="AK42" s="7" t="s">
        <v>1</v>
      </c>
      <c r="AL42" s="16">
        <f t="shared" si="6"/>
        <v>0.55069444444444438</v>
      </c>
      <c r="AM42" s="25"/>
      <c r="AN42" s="144"/>
    </row>
    <row r="43" spans="2:40" x14ac:dyDescent="0.4">
      <c r="B43" s="147"/>
      <c r="C43" s="6">
        <f t="shared" si="8"/>
        <v>0.55069444444444438</v>
      </c>
      <c r="D43" s="7" t="s">
        <v>1</v>
      </c>
      <c r="E43" s="8">
        <f t="shared" si="0"/>
        <v>0.55138888888888882</v>
      </c>
      <c r="F43" s="30"/>
      <c r="G43" s="22"/>
      <c r="H43" s="6">
        <f t="shared" si="9"/>
        <v>0.55069444444444438</v>
      </c>
      <c r="I43" s="7" t="s">
        <v>1</v>
      </c>
      <c r="J43" s="8">
        <f t="shared" si="1"/>
        <v>0.55138888888888882</v>
      </c>
      <c r="K43" s="30"/>
      <c r="M43" s="125"/>
      <c r="N43" s="48">
        <f t="shared" si="10"/>
        <v>0.55069444444444438</v>
      </c>
      <c r="O43" s="49" t="s">
        <v>1</v>
      </c>
      <c r="P43" s="50">
        <f t="shared" si="2"/>
        <v>0.55138888888888882</v>
      </c>
      <c r="Q43" s="57"/>
      <c r="S43" s="129"/>
      <c r="T43" s="48">
        <f>V42</f>
        <v>0.58194444444444438</v>
      </c>
      <c r="U43" s="49" t="s">
        <v>1</v>
      </c>
      <c r="V43" s="50">
        <f>T43+TIME(0,1,0)</f>
        <v>0.58263888888888882</v>
      </c>
      <c r="W43" s="51"/>
      <c r="Y43" s="48">
        <f t="shared" si="11"/>
        <v>0.55069444444444438</v>
      </c>
      <c r="Z43" s="49" t="s">
        <v>1</v>
      </c>
      <c r="AA43" s="50">
        <f t="shared" si="3"/>
        <v>0.55138888888888882</v>
      </c>
      <c r="AB43" s="57"/>
      <c r="AC43" s="22"/>
      <c r="AD43" s="6">
        <f t="shared" si="12"/>
        <v>0.55069444444444438</v>
      </c>
      <c r="AE43" s="7" t="s">
        <v>1</v>
      </c>
      <c r="AF43" s="16">
        <f t="shared" si="4"/>
        <v>0.55138888888888882</v>
      </c>
      <c r="AG43" s="25"/>
      <c r="AH43" s="144"/>
      <c r="AJ43" s="6">
        <f t="shared" si="13"/>
        <v>0.55069444444444438</v>
      </c>
      <c r="AK43" s="7" t="s">
        <v>1</v>
      </c>
      <c r="AL43" s="16">
        <f t="shared" si="6"/>
        <v>0.55138888888888882</v>
      </c>
      <c r="AM43" s="25"/>
      <c r="AN43" s="144"/>
    </row>
    <row r="44" spans="2:40" x14ac:dyDescent="0.4">
      <c r="B44" s="147"/>
      <c r="C44" s="6">
        <f t="shared" si="8"/>
        <v>0.55138888888888882</v>
      </c>
      <c r="D44" s="7" t="s">
        <v>1</v>
      </c>
      <c r="E44" s="8">
        <f t="shared" si="0"/>
        <v>0.55208333333333326</v>
      </c>
      <c r="F44" s="30"/>
      <c r="G44" s="22"/>
      <c r="H44" s="6">
        <f t="shared" si="9"/>
        <v>0.55138888888888882</v>
      </c>
      <c r="I44" s="7" t="s">
        <v>1</v>
      </c>
      <c r="J44" s="8">
        <f t="shared" si="1"/>
        <v>0.55208333333333326</v>
      </c>
      <c r="K44" s="30"/>
      <c r="M44" s="125"/>
      <c r="N44" s="48">
        <f t="shared" si="10"/>
        <v>0.55138888888888882</v>
      </c>
      <c r="O44" s="49" t="s">
        <v>1</v>
      </c>
      <c r="P44" s="50">
        <f t="shared" si="2"/>
        <v>0.55208333333333326</v>
      </c>
      <c r="Q44" s="51"/>
      <c r="S44" s="129"/>
      <c r="T44" s="52">
        <f>V43</f>
        <v>0.58263888888888882</v>
      </c>
      <c r="U44" s="53" t="s">
        <v>1</v>
      </c>
      <c r="V44" s="54">
        <f>T44+TIME(0,1,0)</f>
        <v>0.58333333333333326</v>
      </c>
      <c r="W44" s="71"/>
      <c r="Y44" s="48">
        <f t="shared" si="11"/>
        <v>0.55138888888888882</v>
      </c>
      <c r="Z44" s="49" t="s">
        <v>1</v>
      </c>
      <c r="AA44" s="50">
        <f t="shared" si="3"/>
        <v>0.55208333333333326</v>
      </c>
      <c r="AB44" s="51"/>
      <c r="AC44" s="22"/>
      <c r="AD44" s="6">
        <f t="shared" si="12"/>
        <v>0.55138888888888882</v>
      </c>
      <c r="AE44" s="7" t="s">
        <v>1</v>
      </c>
      <c r="AF44" s="16">
        <f t="shared" si="4"/>
        <v>0.55208333333333326</v>
      </c>
      <c r="AG44" s="25"/>
      <c r="AH44" s="144"/>
      <c r="AJ44" s="6">
        <f t="shared" si="13"/>
        <v>0.55138888888888882</v>
      </c>
      <c r="AK44" s="7" t="s">
        <v>1</v>
      </c>
      <c r="AL44" s="16">
        <f t="shared" si="6"/>
        <v>0.55208333333333326</v>
      </c>
      <c r="AM44" s="25"/>
      <c r="AN44" s="144"/>
    </row>
    <row r="45" spans="2:40" x14ac:dyDescent="0.4">
      <c r="B45" s="147"/>
      <c r="C45" s="6">
        <f t="shared" si="8"/>
        <v>0.55208333333333326</v>
      </c>
      <c r="D45" s="7" t="s">
        <v>1</v>
      </c>
      <c r="E45" s="8">
        <f t="shared" si="0"/>
        <v>0.5527777777777777</v>
      </c>
      <c r="F45" s="30"/>
      <c r="G45" s="22"/>
      <c r="H45" s="6">
        <f t="shared" si="9"/>
        <v>0.55208333333333326</v>
      </c>
      <c r="I45" s="7" t="s">
        <v>1</v>
      </c>
      <c r="J45" s="8">
        <f t="shared" si="1"/>
        <v>0.5527777777777777</v>
      </c>
      <c r="K45" s="30"/>
      <c r="M45" s="125"/>
      <c r="N45" s="48">
        <f t="shared" si="10"/>
        <v>0.55208333333333326</v>
      </c>
      <c r="O45" s="49" t="s">
        <v>1</v>
      </c>
      <c r="P45" s="50">
        <f t="shared" si="2"/>
        <v>0.5527777777777777</v>
      </c>
      <c r="Q45" s="51"/>
      <c r="Y45" s="48">
        <f t="shared" si="11"/>
        <v>0.55208333333333326</v>
      </c>
      <c r="Z45" s="49" t="s">
        <v>1</v>
      </c>
      <c r="AA45" s="50">
        <f t="shared" si="3"/>
        <v>0.5527777777777777</v>
      </c>
      <c r="AB45" s="51"/>
      <c r="AC45" s="22"/>
      <c r="AD45" s="6">
        <f t="shared" si="12"/>
        <v>0.55208333333333326</v>
      </c>
      <c r="AE45" s="7" t="s">
        <v>1</v>
      </c>
      <c r="AF45" s="16">
        <f t="shared" si="4"/>
        <v>0.5527777777777777</v>
      </c>
      <c r="AG45" s="25"/>
      <c r="AH45" s="144"/>
      <c r="AJ45" s="6">
        <f t="shared" si="13"/>
        <v>0.55208333333333326</v>
      </c>
      <c r="AK45" s="7" t="s">
        <v>1</v>
      </c>
      <c r="AL45" s="16">
        <f t="shared" si="6"/>
        <v>0.5527777777777777</v>
      </c>
      <c r="AM45" s="25"/>
      <c r="AN45" s="144"/>
    </row>
    <row r="46" spans="2:40" x14ac:dyDescent="0.4">
      <c r="B46" s="147"/>
      <c r="C46" s="6">
        <f t="shared" si="8"/>
        <v>0.5527777777777777</v>
      </c>
      <c r="D46" s="7" t="s">
        <v>1</v>
      </c>
      <c r="E46" s="8">
        <f t="shared" si="0"/>
        <v>0.55347222222222214</v>
      </c>
      <c r="F46" s="30"/>
      <c r="G46" s="22"/>
      <c r="H46" s="6">
        <f t="shared" si="9"/>
        <v>0.5527777777777777</v>
      </c>
      <c r="I46" s="7" t="s">
        <v>1</v>
      </c>
      <c r="J46" s="8">
        <f t="shared" si="1"/>
        <v>0.55347222222222214</v>
      </c>
      <c r="K46" s="30"/>
      <c r="M46" s="125"/>
      <c r="N46" s="48">
        <f t="shared" si="10"/>
        <v>0.5527777777777777</v>
      </c>
      <c r="O46" s="49" t="s">
        <v>1</v>
      </c>
      <c r="P46" s="50">
        <f t="shared" si="2"/>
        <v>0.55347222222222214</v>
      </c>
      <c r="Q46" s="51"/>
      <c r="Y46" s="48">
        <f t="shared" si="11"/>
        <v>0.5527777777777777</v>
      </c>
      <c r="Z46" s="49" t="s">
        <v>1</v>
      </c>
      <c r="AA46" s="50">
        <f t="shared" si="3"/>
        <v>0.55347222222222214</v>
      </c>
      <c r="AB46" s="51"/>
      <c r="AC46" s="22"/>
      <c r="AD46" s="6">
        <f t="shared" si="12"/>
        <v>0.5527777777777777</v>
      </c>
      <c r="AE46" s="7" t="s">
        <v>1</v>
      </c>
      <c r="AF46" s="16">
        <f t="shared" si="4"/>
        <v>0.55347222222222214</v>
      </c>
      <c r="AG46" s="25"/>
      <c r="AH46" s="144"/>
      <c r="AJ46" s="6">
        <f t="shared" si="13"/>
        <v>0.5527777777777777</v>
      </c>
      <c r="AK46" s="7" t="s">
        <v>1</v>
      </c>
      <c r="AL46" s="16">
        <f t="shared" si="6"/>
        <v>0.55347222222222214</v>
      </c>
      <c r="AM46" s="25"/>
      <c r="AN46" s="144"/>
    </row>
    <row r="47" spans="2:40" x14ac:dyDescent="0.4">
      <c r="B47" s="147"/>
      <c r="C47" s="6">
        <f t="shared" si="8"/>
        <v>0.55347222222222214</v>
      </c>
      <c r="D47" s="7" t="s">
        <v>1</v>
      </c>
      <c r="E47" s="8">
        <f t="shared" si="0"/>
        <v>0.55416666666666659</v>
      </c>
      <c r="F47" s="30"/>
      <c r="G47" s="22"/>
      <c r="H47" s="6">
        <f t="shared" si="9"/>
        <v>0.55347222222222214</v>
      </c>
      <c r="I47" s="7" t="s">
        <v>1</v>
      </c>
      <c r="J47" s="8">
        <f t="shared" si="1"/>
        <v>0.55416666666666659</v>
      </c>
      <c r="K47" s="30"/>
      <c r="M47" s="125"/>
      <c r="N47" s="48">
        <f t="shared" si="10"/>
        <v>0.55347222222222214</v>
      </c>
      <c r="O47" s="49" t="s">
        <v>1</v>
      </c>
      <c r="P47" s="50">
        <f t="shared" si="2"/>
        <v>0.55416666666666659</v>
      </c>
      <c r="Q47" s="57"/>
      <c r="Y47" s="48">
        <f t="shared" si="11"/>
        <v>0.55347222222222214</v>
      </c>
      <c r="Z47" s="49" t="s">
        <v>1</v>
      </c>
      <c r="AA47" s="50">
        <f t="shared" si="3"/>
        <v>0.55416666666666659</v>
      </c>
      <c r="AB47" s="57"/>
      <c r="AC47" s="22"/>
      <c r="AD47" s="6">
        <f t="shared" si="12"/>
        <v>0.55347222222222214</v>
      </c>
      <c r="AE47" s="7" t="s">
        <v>1</v>
      </c>
      <c r="AF47" s="16">
        <f t="shared" si="4"/>
        <v>0.55416666666666659</v>
      </c>
      <c r="AG47" s="25"/>
      <c r="AH47" s="144"/>
      <c r="AJ47" s="6">
        <f t="shared" si="13"/>
        <v>0.55347222222222214</v>
      </c>
      <c r="AK47" s="7" t="s">
        <v>1</v>
      </c>
      <c r="AL47" s="16">
        <f t="shared" si="6"/>
        <v>0.55416666666666659</v>
      </c>
      <c r="AM47" s="25"/>
      <c r="AN47" s="144"/>
    </row>
    <row r="48" spans="2:40" x14ac:dyDescent="0.4">
      <c r="B48" s="147"/>
      <c r="C48" s="6">
        <f t="shared" si="8"/>
        <v>0.55416666666666659</v>
      </c>
      <c r="D48" s="7" t="s">
        <v>1</v>
      </c>
      <c r="E48" s="8">
        <f t="shared" si="0"/>
        <v>0.55486111111111103</v>
      </c>
      <c r="F48" s="30"/>
      <c r="G48" s="22"/>
      <c r="H48" s="6">
        <f t="shared" si="9"/>
        <v>0.55416666666666659</v>
      </c>
      <c r="I48" s="7" t="s">
        <v>1</v>
      </c>
      <c r="J48" s="8">
        <f t="shared" si="1"/>
        <v>0.55486111111111103</v>
      </c>
      <c r="K48" s="30"/>
      <c r="M48" s="125"/>
      <c r="N48" s="48">
        <f t="shared" si="10"/>
        <v>0.55416666666666659</v>
      </c>
      <c r="O48" s="49" t="s">
        <v>1</v>
      </c>
      <c r="P48" s="50">
        <f t="shared" si="2"/>
        <v>0.55486111111111103</v>
      </c>
      <c r="Q48" s="57"/>
      <c r="Y48" s="48">
        <f t="shared" si="11"/>
        <v>0.55416666666666659</v>
      </c>
      <c r="Z48" s="49" t="s">
        <v>1</v>
      </c>
      <c r="AA48" s="50">
        <f t="shared" si="3"/>
        <v>0.55486111111111103</v>
      </c>
      <c r="AB48" s="57"/>
      <c r="AC48" s="22"/>
      <c r="AD48" s="6">
        <f t="shared" si="12"/>
        <v>0.55416666666666659</v>
      </c>
      <c r="AE48" s="7" t="s">
        <v>1</v>
      </c>
      <c r="AF48" s="16">
        <f t="shared" si="4"/>
        <v>0.55486111111111103</v>
      </c>
      <c r="AG48" s="25"/>
      <c r="AH48" s="144"/>
      <c r="AJ48" s="6">
        <f t="shared" si="13"/>
        <v>0.55416666666666659</v>
      </c>
      <c r="AK48" s="7" t="s">
        <v>1</v>
      </c>
      <c r="AL48" s="16">
        <f t="shared" si="6"/>
        <v>0.55486111111111103</v>
      </c>
      <c r="AM48" s="25"/>
      <c r="AN48" s="144"/>
    </row>
    <row r="49" spans="2:40" x14ac:dyDescent="0.4">
      <c r="B49" s="147"/>
      <c r="C49" s="6">
        <f t="shared" si="8"/>
        <v>0.55486111111111103</v>
      </c>
      <c r="D49" s="7" t="s">
        <v>1</v>
      </c>
      <c r="E49" s="8">
        <f t="shared" si="0"/>
        <v>0.55555555555555547</v>
      </c>
      <c r="F49" s="30"/>
      <c r="G49" s="22"/>
      <c r="H49" s="6">
        <f t="shared" si="9"/>
        <v>0.55486111111111103</v>
      </c>
      <c r="I49" s="7" t="s">
        <v>1</v>
      </c>
      <c r="J49" s="8">
        <f t="shared" si="1"/>
        <v>0.55555555555555547</v>
      </c>
      <c r="K49" s="30"/>
      <c r="M49" s="125"/>
      <c r="N49" s="48">
        <f t="shared" si="10"/>
        <v>0.55486111111111103</v>
      </c>
      <c r="O49" s="49" t="s">
        <v>1</v>
      </c>
      <c r="P49" s="50">
        <f t="shared" si="2"/>
        <v>0.55555555555555547</v>
      </c>
      <c r="Q49" s="57"/>
      <c r="Y49" s="48">
        <f t="shared" si="11"/>
        <v>0.55486111111111103</v>
      </c>
      <c r="Z49" s="49" t="s">
        <v>1</v>
      </c>
      <c r="AA49" s="50">
        <f t="shared" si="3"/>
        <v>0.55555555555555547</v>
      </c>
      <c r="AB49" s="57"/>
      <c r="AC49" s="22"/>
      <c r="AD49" s="6">
        <f t="shared" si="12"/>
        <v>0.55486111111111103</v>
      </c>
      <c r="AE49" s="7" t="s">
        <v>1</v>
      </c>
      <c r="AF49" s="16">
        <f t="shared" si="4"/>
        <v>0.55555555555555547</v>
      </c>
      <c r="AG49" s="25"/>
      <c r="AH49" s="144"/>
      <c r="AJ49" s="6">
        <f t="shared" si="13"/>
        <v>0.55486111111111103</v>
      </c>
      <c r="AK49" s="7" t="s">
        <v>1</v>
      </c>
      <c r="AL49" s="16">
        <f t="shared" si="6"/>
        <v>0.55555555555555547</v>
      </c>
      <c r="AM49" s="25"/>
      <c r="AN49" s="144"/>
    </row>
    <row r="50" spans="2:40" x14ac:dyDescent="0.4">
      <c r="B50" s="147"/>
      <c r="C50" s="6">
        <f t="shared" si="8"/>
        <v>0.55555555555555547</v>
      </c>
      <c r="D50" s="7" t="s">
        <v>1</v>
      </c>
      <c r="E50" s="8">
        <f t="shared" si="0"/>
        <v>0.55624999999999991</v>
      </c>
      <c r="F50" s="30"/>
      <c r="G50" s="22"/>
      <c r="H50" s="6">
        <f t="shared" si="9"/>
        <v>0.55555555555555547</v>
      </c>
      <c r="I50" s="7" t="s">
        <v>1</v>
      </c>
      <c r="J50" s="8">
        <f t="shared" si="1"/>
        <v>0.55624999999999991</v>
      </c>
      <c r="K50" s="30"/>
      <c r="M50" s="125"/>
      <c r="N50" s="48">
        <f t="shared" si="10"/>
        <v>0.55555555555555547</v>
      </c>
      <c r="O50" s="49" t="s">
        <v>1</v>
      </c>
      <c r="P50" s="50">
        <f t="shared" si="2"/>
        <v>0.55624999999999991</v>
      </c>
      <c r="Q50" s="57"/>
      <c r="Y50" s="48">
        <f t="shared" si="11"/>
        <v>0.55555555555555547</v>
      </c>
      <c r="Z50" s="49" t="s">
        <v>1</v>
      </c>
      <c r="AA50" s="50">
        <f t="shared" si="3"/>
        <v>0.55624999999999991</v>
      </c>
      <c r="AB50" s="57"/>
      <c r="AC50" s="22"/>
      <c r="AD50" s="6">
        <f t="shared" si="12"/>
        <v>0.55555555555555547</v>
      </c>
      <c r="AE50" s="7" t="s">
        <v>1</v>
      </c>
      <c r="AF50" s="16">
        <f t="shared" si="4"/>
        <v>0.55624999999999991</v>
      </c>
      <c r="AG50" s="25"/>
      <c r="AH50" s="144"/>
      <c r="AJ50" s="6">
        <f t="shared" si="13"/>
        <v>0.55555555555555547</v>
      </c>
      <c r="AK50" s="7" t="s">
        <v>1</v>
      </c>
      <c r="AL50" s="16">
        <f t="shared" si="6"/>
        <v>0.55624999999999991</v>
      </c>
      <c r="AM50" s="25"/>
      <c r="AN50" s="144"/>
    </row>
    <row r="51" spans="2:40" x14ac:dyDescent="0.4">
      <c r="B51" s="147"/>
      <c r="C51" s="6">
        <f t="shared" si="8"/>
        <v>0.55624999999999991</v>
      </c>
      <c r="D51" s="7" t="s">
        <v>1</v>
      </c>
      <c r="E51" s="8">
        <f t="shared" si="0"/>
        <v>0.55694444444444435</v>
      </c>
      <c r="F51" s="30"/>
      <c r="G51" s="22"/>
      <c r="H51" s="6">
        <f t="shared" si="9"/>
        <v>0.55624999999999991</v>
      </c>
      <c r="I51" s="7" t="s">
        <v>1</v>
      </c>
      <c r="J51" s="8">
        <f t="shared" si="1"/>
        <v>0.55694444444444435</v>
      </c>
      <c r="K51" s="30"/>
      <c r="M51" s="125"/>
      <c r="N51" s="48">
        <f t="shared" si="10"/>
        <v>0.55624999999999991</v>
      </c>
      <c r="O51" s="49" t="s">
        <v>1</v>
      </c>
      <c r="P51" s="50">
        <f t="shared" si="2"/>
        <v>0.55694444444444435</v>
      </c>
      <c r="Q51" s="57"/>
      <c r="Y51" s="48">
        <f t="shared" si="11"/>
        <v>0.55624999999999991</v>
      </c>
      <c r="Z51" s="49" t="s">
        <v>1</v>
      </c>
      <c r="AA51" s="50">
        <f t="shared" si="3"/>
        <v>0.55694444444444435</v>
      </c>
      <c r="AB51" s="57"/>
      <c r="AC51" s="22"/>
      <c r="AD51" s="6">
        <f t="shared" si="12"/>
        <v>0.55624999999999991</v>
      </c>
      <c r="AE51" s="7" t="s">
        <v>1</v>
      </c>
      <c r="AF51" s="16">
        <f t="shared" si="4"/>
        <v>0.55694444444444435</v>
      </c>
      <c r="AG51" s="25"/>
      <c r="AH51" s="144"/>
      <c r="AJ51" s="6">
        <f t="shared" si="13"/>
        <v>0.55624999999999991</v>
      </c>
      <c r="AK51" s="7" t="s">
        <v>1</v>
      </c>
      <c r="AL51" s="16">
        <f t="shared" si="6"/>
        <v>0.55694444444444435</v>
      </c>
      <c r="AM51" s="25"/>
      <c r="AN51" s="144"/>
    </row>
    <row r="52" spans="2:40" x14ac:dyDescent="0.4">
      <c r="B52" s="147"/>
      <c r="C52" s="6">
        <f t="shared" si="8"/>
        <v>0.55694444444444435</v>
      </c>
      <c r="D52" s="7" t="s">
        <v>1</v>
      </c>
      <c r="E52" s="8">
        <f t="shared" si="0"/>
        <v>0.5576388888888888</v>
      </c>
      <c r="F52" s="30"/>
      <c r="G52" s="22"/>
      <c r="H52" s="6">
        <f t="shared" si="9"/>
        <v>0.55694444444444435</v>
      </c>
      <c r="I52" s="7" t="s">
        <v>1</v>
      </c>
      <c r="J52" s="8">
        <f t="shared" si="1"/>
        <v>0.5576388888888888</v>
      </c>
      <c r="K52" s="30"/>
      <c r="M52" s="125"/>
      <c r="N52" s="48">
        <f t="shared" si="10"/>
        <v>0.55694444444444435</v>
      </c>
      <c r="O52" s="49" t="s">
        <v>1</v>
      </c>
      <c r="P52" s="50">
        <f t="shared" si="2"/>
        <v>0.5576388888888888</v>
      </c>
      <c r="Q52" s="57"/>
      <c r="Y52" s="48">
        <f t="shared" si="11"/>
        <v>0.55694444444444435</v>
      </c>
      <c r="Z52" s="49" t="s">
        <v>1</v>
      </c>
      <c r="AA52" s="50">
        <f t="shared" si="3"/>
        <v>0.5576388888888888</v>
      </c>
      <c r="AB52" s="57"/>
      <c r="AC52" s="22"/>
      <c r="AD52" s="6">
        <f t="shared" si="12"/>
        <v>0.55694444444444435</v>
      </c>
      <c r="AE52" s="7" t="s">
        <v>1</v>
      </c>
      <c r="AF52" s="16">
        <f t="shared" si="4"/>
        <v>0.5576388888888888</v>
      </c>
      <c r="AG52" s="25"/>
      <c r="AH52" s="144"/>
      <c r="AJ52" s="6">
        <f t="shared" si="13"/>
        <v>0.55694444444444435</v>
      </c>
      <c r="AK52" s="7" t="s">
        <v>1</v>
      </c>
      <c r="AL52" s="16">
        <f t="shared" si="6"/>
        <v>0.5576388888888888</v>
      </c>
      <c r="AM52" s="25"/>
      <c r="AN52" s="144"/>
    </row>
    <row r="53" spans="2:40" x14ac:dyDescent="0.4">
      <c r="B53" s="147"/>
      <c r="C53" s="6">
        <f t="shared" si="8"/>
        <v>0.5576388888888888</v>
      </c>
      <c r="D53" s="7" t="s">
        <v>1</v>
      </c>
      <c r="E53" s="8">
        <f t="shared" si="0"/>
        <v>0.55833333333333324</v>
      </c>
      <c r="F53" s="30"/>
      <c r="G53" s="22"/>
      <c r="H53" s="6">
        <f t="shared" si="9"/>
        <v>0.5576388888888888</v>
      </c>
      <c r="I53" s="7" t="s">
        <v>1</v>
      </c>
      <c r="J53" s="8">
        <f t="shared" si="1"/>
        <v>0.55833333333333324</v>
      </c>
      <c r="K53" s="30"/>
      <c r="M53" s="125"/>
      <c r="N53" s="48">
        <f t="shared" si="10"/>
        <v>0.5576388888888888</v>
      </c>
      <c r="O53" s="49" t="s">
        <v>1</v>
      </c>
      <c r="P53" s="50">
        <f t="shared" si="2"/>
        <v>0.55833333333333324</v>
      </c>
      <c r="Q53" s="57"/>
      <c r="Y53" s="48">
        <f t="shared" si="11"/>
        <v>0.5576388888888888</v>
      </c>
      <c r="Z53" s="49" t="s">
        <v>1</v>
      </c>
      <c r="AA53" s="50">
        <f t="shared" si="3"/>
        <v>0.55833333333333324</v>
      </c>
      <c r="AB53" s="57"/>
      <c r="AC53" s="22"/>
      <c r="AD53" s="6">
        <f t="shared" si="12"/>
        <v>0.5576388888888888</v>
      </c>
      <c r="AE53" s="7" t="s">
        <v>1</v>
      </c>
      <c r="AF53" s="16">
        <f t="shared" si="4"/>
        <v>0.55833333333333324</v>
      </c>
      <c r="AG53" s="25"/>
      <c r="AH53" s="144"/>
      <c r="AJ53" s="6">
        <f t="shared" si="13"/>
        <v>0.5576388888888888</v>
      </c>
      <c r="AK53" s="7" t="s">
        <v>1</v>
      </c>
      <c r="AL53" s="16">
        <f t="shared" si="6"/>
        <v>0.55833333333333324</v>
      </c>
      <c r="AM53" s="25"/>
      <c r="AN53" s="144"/>
    </row>
    <row r="54" spans="2:40" x14ac:dyDescent="0.4">
      <c r="B54" s="147"/>
      <c r="C54" s="6">
        <f t="shared" si="8"/>
        <v>0.55833333333333324</v>
      </c>
      <c r="D54" s="7" t="s">
        <v>1</v>
      </c>
      <c r="E54" s="8">
        <f t="shared" si="0"/>
        <v>0.55902777777777768</v>
      </c>
      <c r="F54" s="30"/>
      <c r="G54" s="22"/>
      <c r="H54" s="6">
        <f t="shared" si="9"/>
        <v>0.55833333333333324</v>
      </c>
      <c r="I54" s="7" t="s">
        <v>1</v>
      </c>
      <c r="J54" s="8">
        <f t="shared" si="1"/>
        <v>0.55902777777777768</v>
      </c>
      <c r="K54" s="30"/>
      <c r="M54" s="125"/>
      <c r="N54" s="48">
        <f t="shared" si="10"/>
        <v>0.55833333333333324</v>
      </c>
      <c r="O54" s="49" t="s">
        <v>1</v>
      </c>
      <c r="P54" s="50">
        <f t="shared" si="2"/>
        <v>0.55902777777777768</v>
      </c>
      <c r="Q54" s="57"/>
      <c r="Y54" s="48">
        <f t="shared" si="11"/>
        <v>0.55833333333333324</v>
      </c>
      <c r="Z54" s="49" t="s">
        <v>1</v>
      </c>
      <c r="AA54" s="50">
        <f t="shared" si="3"/>
        <v>0.55902777777777768</v>
      </c>
      <c r="AB54" s="57"/>
      <c r="AC54" s="22"/>
      <c r="AD54" s="6">
        <f t="shared" si="12"/>
        <v>0.55833333333333324</v>
      </c>
      <c r="AE54" s="7" t="s">
        <v>1</v>
      </c>
      <c r="AF54" s="16">
        <f t="shared" si="4"/>
        <v>0.55902777777777768</v>
      </c>
      <c r="AG54" s="25"/>
      <c r="AH54" s="144"/>
      <c r="AJ54" s="6">
        <f t="shared" si="13"/>
        <v>0.55833333333333324</v>
      </c>
      <c r="AK54" s="7" t="s">
        <v>1</v>
      </c>
      <c r="AL54" s="16">
        <f t="shared" si="6"/>
        <v>0.55902777777777768</v>
      </c>
      <c r="AM54" s="25"/>
      <c r="AN54" s="144"/>
    </row>
    <row r="55" spans="2:40" x14ac:dyDescent="0.4">
      <c r="B55" s="147"/>
      <c r="C55" s="6">
        <f t="shared" si="8"/>
        <v>0.55902777777777768</v>
      </c>
      <c r="D55" s="7" t="s">
        <v>1</v>
      </c>
      <c r="E55" s="8">
        <f t="shared" si="0"/>
        <v>0.55972222222222212</v>
      </c>
      <c r="F55" s="30"/>
      <c r="G55" s="22"/>
      <c r="H55" s="6">
        <f t="shared" si="9"/>
        <v>0.55902777777777768</v>
      </c>
      <c r="I55" s="7" t="s">
        <v>1</v>
      </c>
      <c r="J55" s="8">
        <f t="shared" si="1"/>
        <v>0.55972222222222212</v>
      </c>
      <c r="K55" s="30"/>
      <c r="M55" s="125"/>
      <c r="N55" s="48">
        <f t="shared" si="10"/>
        <v>0.55902777777777768</v>
      </c>
      <c r="O55" s="49" t="s">
        <v>1</v>
      </c>
      <c r="P55" s="50">
        <f t="shared" si="2"/>
        <v>0.55972222222222212</v>
      </c>
      <c r="Q55" s="57"/>
      <c r="Y55" s="48">
        <f t="shared" si="11"/>
        <v>0.55902777777777768</v>
      </c>
      <c r="Z55" s="49" t="s">
        <v>1</v>
      </c>
      <c r="AA55" s="50">
        <f t="shared" si="3"/>
        <v>0.55972222222222212</v>
      </c>
      <c r="AB55" s="57"/>
      <c r="AC55" s="22"/>
      <c r="AD55" s="6">
        <f t="shared" si="12"/>
        <v>0.55902777777777768</v>
      </c>
      <c r="AE55" s="7" t="s">
        <v>1</v>
      </c>
      <c r="AF55" s="16">
        <f t="shared" si="4"/>
        <v>0.55972222222222212</v>
      </c>
      <c r="AG55" s="25"/>
      <c r="AH55" s="144"/>
      <c r="AJ55" s="6">
        <f t="shared" si="13"/>
        <v>0.55902777777777768</v>
      </c>
      <c r="AK55" s="7" t="s">
        <v>1</v>
      </c>
      <c r="AL55" s="16">
        <f t="shared" si="6"/>
        <v>0.55972222222222212</v>
      </c>
      <c r="AM55" s="25"/>
      <c r="AN55" s="144"/>
    </row>
    <row r="56" spans="2:40" x14ac:dyDescent="0.4">
      <c r="B56" s="147"/>
      <c r="C56" s="6">
        <f t="shared" si="8"/>
        <v>0.55972222222222212</v>
      </c>
      <c r="D56" s="7" t="s">
        <v>1</v>
      </c>
      <c r="E56" s="8">
        <f t="shared" si="0"/>
        <v>0.56041666666666656</v>
      </c>
      <c r="F56" s="30"/>
      <c r="G56" s="22"/>
      <c r="H56" s="6">
        <f t="shared" si="9"/>
        <v>0.55972222222222212</v>
      </c>
      <c r="I56" s="7" t="s">
        <v>1</v>
      </c>
      <c r="J56" s="8">
        <f t="shared" si="1"/>
        <v>0.56041666666666656</v>
      </c>
      <c r="K56" s="30"/>
      <c r="M56" s="125"/>
      <c r="N56" s="48">
        <f t="shared" si="10"/>
        <v>0.55972222222222212</v>
      </c>
      <c r="O56" s="49" t="s">
        <v>1</v>
      </c>
      <c r="P56" s="50">
        <f t="shared" si="2"/>
        <v>0.56041666666666656</v>
      </c>
      <c r="Q56" s="57"/>
      <c r="Y56" s="48">
        <f t="shared" si="11"/>
        <v>0.55972222222222212</v>
      </c>
      <c r="Z56" s="49" t="s">
        <v>1</v>
      </c>
      <c r="AA56" s="50">
        <f t="shared" si="3"/>
        <v>0.56041666666666656</v>
      </c>
      <c r="AB56" s="57"/>
      <c r="AC56" s="22"/>
      <c r="AD56" s="6">
        <f t="shared" si="12"/>
        <v>0.55972222222222212</v>
      </c>
      <c r="AE56" s="7" t="s">
        <v>1</v>
      </c>
      <c r="AF56" s="16">
        <f t="shared" si="4"/>
        <v>0.56041666666666656</v>
      </c>
      <c r="AG56" s="25"/>
      <c r="AH56" s="144"/>
      <c r="AJ56" s="6">
        <f t="shared" si="13"/>
        <v>0.55972222222222212</v>
      </c>
      <c r="AK56" s="7" t="s">
        <v>1</v>
      </c>
      <c r="AL56" s="16">
        <f t="shared" si="6"/>
        <v>0.56041666666666656</v>
      </c>
      <c r="AM56" s="25"/>
      <c r="AN56" s="144"/>
    </row>
    <row r="57" spans="2:40" x14ac:dyDescent="0.4">
      <c r="B57" s="147"/>
      <c r="C57" s="6">
        <f t="shared" si="8"/>
        <v>0.56041666666666656</v>
      </c>
      <c r="D57" s="7" t="s">
        <v>1</v>
      </c>
      <c r="E57" s="8">
        <f t="shared" si="0"/>
        <v>0.56111111111111101</v>
      </c>
      <c r="F57" s="30"/>
      <c r="G57" s="22"/>
      <c r="H57" s="6">
        <f t="shared" si="9"/>
        <v>0.56041666666666656</v>
      </c>
      <c r="I57" s="7" t="s">
        <v>1</v>
      </c>
      <c r="J57" s="8">
        <f t="shared" si="1"/>
        <v>0.56111111111111101</v>
      </c>
      <c r="K57" s="30"/>
      <c r="M57" s="125"/>
      <c r="N57" s="48">
        <f t="shared" si="10"/>
        <v>0.56041666666666656</v>
      </c>
      <c r="O57" s="49" t="s">
        <v>1</v>
      </c>
      <c r="P57" s="50">
        <f t="shared" si="2"/>
        <v>0.56111111111111101</v>
      </c>
      <c r="Q57" s="57"/>
      <c r="Y57" s="48">
        <f t="shared" si="11"/>
        <v>0.56041666666666656</v>
      </c>
      <c r="Z57" s="49" t="s">
        <v>1</v>
      </c>
      <c r="AA57" s="50">
        <f t="shared" si="3"/>
        <v>0.56111111111111101</v>
      </c>
      <c r="AB57" s="57"/>
      <c r="AC57" s="22"/>
      <c r="AD57" s="6">
        <f t="shared" si="12"/>
        <v>0.56041666666666656</v>
      </c>
      <c r="AE57" s="7" t="s">
        <v>1</v>
      </c>
      <c r="AF57" s="16">
        <f t="shared" si="4"/>
        <v>0.56111111111111101</v>
      </c>
      <c r="AG57" s="25"/>
      <c r="AH57" s="144"/>
      <c r="AJ57" s="6">
        <f t="shared" si="13"/>
        <v>0.56041666666666656</v>
      </c>
      <c r="AK57" s="7" t="s">
        <v>1</v>
      </c>
      <c r="AL57" s="16">
        <f t="shared" si="6"/>
        <v>0.56111111111111101</v>
      </c>
      <c r="AM57" s="25"/>
      <c r="AN57" s="144"/>
    </row>
    <row r="58" spans="2:40" x14ac:dyDescent="0.4">
      <c r="B58" s="147"/>
      <c r="C58" s="6">
        <f t="shared" si="8"/>
        <v>0.56111111111111101</v>
      </c>
      <c r="D58" s="7" t="s">
        <v>1</v>
      </c>
      <c r="E58" s="8">
        <f t="shared" si="0"/>
        <v>0.56180555555555545</v>
      </c>
      <c r="F58" s="30"/>
      <c r="G58" s="22"/>
      <c r="H58" s="6">
        <f t="shared" si="9"/>
        <v>0.56111111111111101</v>
      </c>
      <c r="I58" s="7" t="s">
        <v>1</v>
      </c>
      <c r="J58" s="8">
        <f t="shared" si="1"/>
        <v>0.56180555555555545</v>
      </c>
      <c r="K58" s="30"/>
      <c r="M58" s="125"/>
      <c r="N58" s="48">
        <f t="shared" si="10"/>
        <v>0.56111111111111101</v>
      </c>
      <c r="O58" s="49" t="s">
        <v>1</v>
      </c>
      <c r="P58" s="50">
        <f t="shared" si="2"/>
        <v>0.56180555555555545</v>
      </c>
      <c r="Q58" s="57"/>
      <c r="Y58" s="48">
        <f t="shared" si="11"/>
        <v>0.56111111111111101</v>
      </c>
      <c r="Z58" s="49" t="s">
        <v>1</v>
      </c>
      <c r="AA58" s="50">
        <f t="shared" si="3"/>
        <v>0.56180555555555545</v>
      </c>
      <c r="AB58" s="57"/>
      <c r="AC58" s="22"/>
      <c r="AD58" s="6">
        <f t="shared" si="12"/>
        <v>0.56111111111111101</v>
      </c>
      <c r="AE58" s="7" t="s">
        <v>1</v>
      </c>
      <c r="AF58" s="16">
        <f t="shared" si="4"/>
        <v>0.56180555555555545</v>
      </c>
      <c r="AG58" s="25"/>
      <c r="AH58" s="144"/>
      <c r="AJ58" s="6">
        <f t="shared" si="13"/>
        <v>0.56111111111111101</v>
      </c>
      <c r="AK58" s="7" t="s">
        <v>1</v>
      </c>
      <c r="AL58" s="16">
        <f t="shared" si="6"/>
        <v>0.56180555555555545</v>
      </c>
      <c r="AM58" s="25"/>
      <c r="AN58" s="144"/>
    </row>
    <row r="59" spans="2:40" x14ac:dyDescent="0.4">
      <c r="B59" s="147"/>
      <c r="C59" s="6">
        <f t="shared" si="8"/>
        <v>0.56180555555555545</v>
      </c>
      <c r="D59" s="7" t="s">
        <v>1</v>
      </c>
      <c r="E59" s="8">
        <f t="shared" si="0"/>
        <v>0.56249999999999989</v>
      </c>
      <c r="F59" s="30"/>
      <c r="G59" s="22"/>
      <c r="H59" s="6">
        <f t="shared" si="9"/>
        <v>0.56180555555555545</v>
      </c>
      <c r="I59" s="7" t="s">
        <v>1</v>
      </c>
      <c r="J59" s="8">
        <f t="shared" si="1"/>
        <v>0.56249999999999989</v>
      </c>
      <c r="K59" s="30"/>
      <c r="M59" s="125"/>
      <c r="N59" s="48">
        <f t="shared" si="10"/>
        <v>0.56180555555555545</v>
      </c>
      <c r="O59" s="49" t="s">
        <v>1</v>
      </c>
      <c r="P59" s="50">
        <f t="shared" si="2"/>
        <v>0.56249999999999989</v>
      </c>
      <c r="Q59" s="57"/>
      <c r="Y59" s="48">
        <f t="shared" si="11"/>
        <v>0.56180555555555545</v>
      </c>
      <c r="Z59" s="49" t="s">
        <v>1</v>
      </c>
      <c r="AA59" s="50">
        <f t="shared" si="3"/>
        <v>0.56249999999999989</v>
      </c>
      <c r="AB59" s="57"/>
      <c r="AC59" s="22"/>
      <c r="AD59" s="6">
        <f t="shared" si="12"/>
        <v>0.56180555555555545</v>
      </c>
      <c r="AE59" s="7" t="s">
        <v>1</v>
      </c>
      <c r="AF59" s="16">
        <f t="shared" si="4"/>
        <v>0.56249999999999989</v>
      </c>
      <c r="AG59" s="25"/>
      <c r="AH59" s="144"/>
      <c r="AJ59" s="6">
        <f t="shared" si="13"/>
        <v>0.56180555555555545</v>
      </c>
      <c r="AK59" s="7" t="s">
        <v>1</v>
      </c>
      <c r="AL59" s="16">
        <f t="shared" si="6"/>
        <v>0.56249999999999989</v>
      </c>
      <c r="AM59" s="25"/>
      <c r="AN59" s="144"/>
    </row>
    <row r="60" spans="2:40" x14ac:dyDescent="0.4">
      <c r="B60" s="147"/>
      <c r="C60" s="6">
        <f t="shared" si="8"/>
        <v>0.56249999999999989</v>
      </c>
      <c r="D60" s="7" t="s">
        <v>1</v>
      </c>
      <c r="E60" s="8">
        <f t="shared" si="0"/>
        <v>0.56319444444444433</v>
      </c>
      <c r="F60" s="30"/>
      <c r="G60" s="22"/>
      <c r="H60" s="6">
        <f t="shared" si="9"/>
        <v>0.56249999999999989</v>
      </c>
      <c r="I60" s="7" t="s">
        <v>1</v>
      </c>
      <c r="J60" s="8">
        <f t="shared" si="1"/>
        <v>0.56319444444444433</v>
      </c>
      <c r="K60" s="30"/>
      <c r="M60" s="125"/>
      <c r="N60" s="48">
        <f t="shared" si="10"/>
        <v>0.56249999999999989</v>
      </c>
      <c r="O60" s="49" t="s">
        <v>1</v>
      </c>
      <c r="P60" s="50">
        <f t="shared" si="2"/>
        <v>0.56319444444444433</v>
      </c>
      <c r="Q60" s="57"/>
      <c r="Y60" s="48">
        <f t="shared" si="11"/>
        <v>0.56249999999999989</v>
      </c>
      <c r="Z60" s="49" t="s">
        <v>1</v>
      </c>
      <c r="AA60" s="50">
        <f t="shared" si="3"/>
        <v>0.56319444444444433</v>
      </c>
      <c r="AB60" s="57"/>
      <c r="AC60" s="22"/>
      <c r="AD60" s="6">
        <f t="shared" si="12"/>
        <v>0.56249999999999989</v>
      </c>
      <c r="AE60" s="7" t="s">
        <v>1</v>
      </c>
      <c r="AF60" s="16">
        <f t="shared" si="4"/>
        <v>0.56319444444444433</v>
      </c>
      <c r="AG60" s="25"/>
      <c r="AH60" s="144"/>
      <c r="AJ60" s="6">
        <f t="shared" si="13"/>
        <v>0.56249999999999989</v>
      </c>
      <c r="AK60" s="7" t="s">
        <v>1</v>
      </c>
      <c r="AL60" s="16">
        <f t="shared" si="6"/>
        <v>0.56319444444444433</v>
      </c>
      <c r="AM60" s="25"/>
      <c r="AN60" s="144"/>
    </row>
    <row r="61" spans="2:40" x14ac:dyDescent="0.4">
      <c r="B61" s="147"/>
      <c r="C61" s="6">
        <f t="shared" si="8"/>
        <v>0.56319444444444433</v>
      </c>
      <c r="D61" s="7" t="s">
        <v>1</v>
      </c>
      <c r="E61" s="8">
        <f t="shared" si="0"/>
        <v>0.56388888888888877</v>
      </c>
      <c r="F61" s="30"/>
      <c r="G61" s="22"/>
      <c r="H61" s="6">
        <f t="shared" si="9"/>
        <v>0.56319444444444433</v>
      </c>
      <c r="I61" s="7" t="s">
        <v>1</v>
      </c>
      <c r="J61" s="8">
        <f t="shared" si="1"/>
        <v>0.56388888888888877</v>
      </c>
      <c r="K61" s="30"/>
      <c r="M61" s="125"/>
      <c r="N61" s="48">
        <f t="shared" si="10"/>
        <v>0.56319444444444433</v>
      </c>
      <c r="O61" s="49" t="s">
        <v>1</v>
      </c>
      <c r="P61" s="50">
        <f t="shared" si="2"/>
        <v>0.56388888888888877</v>
      </c>
      <c r="Q61" s="57"/>
      <c r="Y61" s="48">
        <f t="shared" si="11"/>
        <v>0.56319444444444433</v>
      </c>
      <c r="Z61" s="49" t="s">
        <v>1</v>
      </c>
      <c r="AA61" s="50">
        <f t="shared" si="3"/>
        <v>0.56388888888888877</v>
      </c>
      <c r="AB61" s="57"/>
      <c r="AC61" s="22"/>
      <c r="AD61" s="6">
        <f t="shared" si="12"/>
        <v>0.56319444444444433</v>
      </c>
      <c r="AE61" s="7" t="s">
        <v>1</v>
      </c>
      <c r="AF61" s="16">
        <f t="shared" si="4"/>
        <v>0.56388888888888877</v>
      </c>
      <c r="AG61" s="25"/>
      <c r="AH61" s="144"/>
      <c r="AJ61" s="6">
        <f t="shared" si="13"/>
        <v>0.56319444444444433</v>
      </c>
      <c r="AK61" s="7" t="s">
        <v>1</v>
      </c>
      <c r="AL61" s="16">
        <f t="shared" si="6"/>
        <v>0.56388888888888877</v>
      </c>
      <c r="AM61" s="25"/>
      <c r="AN61" s="144"/>
    </row>
    <row r="62" spans="2:40" x14ac:dyDescent="0.4">
      <c r="B62" s="147"/>
      <c r="C62" s="6">
        <f t="shared" si="8"/>
        <v>0.56388888888888877</v>
      </c>
      <c r="D62" s="7" t="s">
        <v>1</v>
      </c>
      <c r="E62" s="8">
        <f t="shared" si="0"/>
        <v>0.56458333333333321</v>
      </c>
      <c r="F62" s="30"/>
      <c r="G62" s="22"/>
      <c r="H62" s="6">
        <f t="shared" si="9"/>
        <v>0.56388888888888877</v>
      </c>
      <c r="I62" s="7" t="s">
        <v>1</v>
      </c>
      <c r="J62" s="8">
        <f t="shared" si="1"/>
        <v>0.56458333333333321</v>
      </c>
      <c r="K62" s="30"/>
      <c r="M62" s="125"/>
      <c r="N62" s="48">
        <f t="shared" si="10"/>
        <v>0.56388888888888877</v>
      </c>
      <c r="O62" s="49" t="s">
        <v>1</v>
      </c>
      <c r="P62" s="50">
        <f t="shared" si="2"/>
        <v>0.56458333333333321</v>
      </c>
      <c r="Q62" s="57"/>
      <c r="Y62" s="48">
        <f t="shared" si="11"/>
        <v>0.56388888888888877</v>
      </c>
      <c r="Z62" s="49" t="s">
        <v>1</v>
      </c>
      <c r="AA62" s="50">
        <f t="shared" si="3"/>
        <v>0.56458333333333321</v>
      </c>
      <c r="AB62" s="57"/>
      <c r="AC62" s="22"/>
      <c r="AD62" s="6">
        <f t="shared" si="12"/>
        <v>0.56388888888888877</v>
      </c>
      <c r="AE62" s="7" t="s">
        <v>1</v>
      </c>
      <c r="AF62" s="16">
        <f t="shared" si="4"/>
        <v>0.56458333333333321</v>
      </c>
      <c r="AG62" s="25"/>
      <c r="AH62" s="144"/>
      <c r="AJ62" s="6">
        <f t="shared" si="13"/>
        <v>0.56388888888888877</v>
      </c>
      <c r="AK62" s="7" t="s">
        <v>1</v>
      </c>
      <c r="AL62" s="16">
        <f t="shared" si="6"/>
        <v>0.56458333333333321</v>
      </c>
      <c r="AM62" s="25"/>
      <c r="AN62" s="144"/>
    </row>
    <row r="63" spans="2:40" x14ac:dyDescent="0.4">
      <c r="B63" s="147"/>
      <c r="C63" s="6">
        <f t="shared" si="8"/>
        <v>0.56458333333333321</v>
      </c>
      <c r="D63" s="7" t="s">
        <v>1</v>
      </c>
      <c r="E63" s="8">
        <f t="shared" si="0"/>
        <v>0.56527777777777766</v>
      </c>
      <c r="F63" s="30"/>
      <c r="G63" s="22"/>
      <c r="H63" s="6">
        <f t="shared" si="9"/>
        <v>0.56458333333333321</v>
      </c>
      <c r="I63" s="7" t="s">
        <v>1</v>
      </c>
      <c r="J63" s="8">
        <f t="shared" si="1"/>
        <v>0.56527777777777766</v>
      </c>
      <c r="K63" s="30"/>
      <c r="M63" s="125"/>
      <c r="N63" s="48">
        <f t="shared" si="10"/>
        <v>0.56458333333333321</v>
      </c>
      <c r="O63" s="49" t="s">
        <v>1</v>
      </c>
      <c r="P63" s="50">
        <f t="shared" si="2"/>
        <v>0.56527777777777766</v>
      </c>
      <c r="Q63" s="57"/>
      <c r="Y63" s="48">
        <f t="shared" si="11"/>
        <v>0.56458333333333321</v>
      </c>
      <c r="Z63" s="49" t="s">
        <v>1</v>
      </c>
      <c r="AA63" s="50">
        <f t="shared" si="3"/>
        <v>0.56527777777777766</v>
      </c>
      <c r="AB63" s="57"/>
      <c r="AC63" s="22"/>
      <c r="AD63" s="6">
        <f t="shared" si="12"/>
        <v>0.56458333333333321</v>
      </c>
      <c r="AE63" s="7" t="s">
        <v>1</v>
      </c>
      <c r="AF63" s="16">
        <f t="shared" si="4"/>
        <v>0.56527777777777766</v>
      </c>
      <c r="AG63" s="25"/>
      <c r="AH63" s="144"/>
      <c r="AJ63" s="6">
        <f t="shared" si="13"/>
        <v>0.56458333333333321</v>
      </c>
      <c r="AK63" s="7" t="s">
        <v>1</v>
      </c>
      <c r="AL63" s="16">
        <f t="shared" si="6"/>
        <v>0.56527777777777766</v>
      </c>
      <c r="AM63" s="25"/>
      <c r="AN63" s="144"/>
    </row>
    <row r="64" spans="2:40" x14ac:dyDescent="0.4">
      <c r="B64" s="147"/>
      <c r="C64" s="6">
        <f t="shared" si="8"/>
        <v>0.56527777777777766</v>
      </c>
      <c r="D64" s="7" t="s">
        <v>1</v>
      </c>
      <c r="E64" s="8">
        <f t="shared" si="0"/>
        <v>0.5659722222222221</v>
      </c>
      <c r="F64" s="30"/>
      <c r="G64" s="22"/>
      <c r="H64" s="6">
        <f t="shared" si="9"/>
        <v>0.56527777777777766</v>
      </c>
      <c r="I64" s="7" t="s">
        <v>1</v>
      </c>
      <c r="J64" s="8">
        <f t="shared" si="1"/>
        <v>0.5659722222222221</v>
      </c>
      <c r="K64" s="30"/>
      <c r="M64" s="125"/>
      <c r="N64" s="48">
        <f t="shared" si="10"/>
        <v>0.56527777777777766</v>
      </c>
      <c r="O64" s="49" t="s">
        <v>1</v>
      </c>
      <c r="P64" s="50">
        <f t="shared" si="2"/>
        <v>0.5659722222222221</v>
      </c>
      <c r="Q64" s="57"/>
      <c r="Y64" s="48">
        <f t="shared" si="11"/>
        <v>0.56527777777777766</v>
      </c>
      <c r="Z64" s="49" t="s">
        <v>1</v>
      </c>
      <c r="AA64" s="50">
        <f t="shared" si="3"/>
        <v>0.5659722222222221</v>
      </c>
      <c r="AB64" s="57"/>
      <c r="AC64" s="22"/>
      <c r="AD64" s="6">
        <f t="shared" si="12"/>
        <v>0.56527777777777766</v>
      </c>
      <c r="AE64" s="7" t="s">
        <v>1</v>
      </c>
      <c r="AF64" s="16">
        <f t="shared" si="4"/>
        <v>0.5659722222222221</v>
      </c>
      <c r="AG64" s="25"/>
      <c r="AH64" s="144"/>
      <c r="AJ64" s="6">
        <f t="shared" si="13"/>
        <v>0.56527777777777766</v>
      </c>
      <c r="AK64" s="7" t="s">
        <v>1</v>
      </c>
      <c r="AL64" s="16">
        <f t="shared" si="6"/>
        <v>0.5659722222222221</v>
      </c>
      <c r="AM64" s="25"/>
      <c r="AN64" s="144"/>
    </row>
    <row r="65" spans="2:40" x14ac:dyDescent="0.4">
      <c r="B65" s="147"/>
      <c r="C65" s="6">
        <f t="shared" si="8"/>
        <v>0.5659722222222221</v>
      </c>
      <c r="D65" s="7" t="s">
        <v>1</v>
      </c>
      <c r="E65" s="8">
        <f t="shared" si="0"/>
        <v>0.56666666666666654</v>
      </c>
      <c r="F65" s="30"/>
      <c r="G65" s="22"/>
      <c r="H65" s="6">
        <f t="shared" si="9"/>
        <v>0.5659722222222221</v>
      </c>
      <c r="I65" s="7" t="s">
        <v>1</v>
      </c>
      <c r="J65" s="8">
        <f t="shared" si="1"/>
        <v>0.56666666666666654</v>
      </c>
      <c r="K65" s="30"/>
      <c r="M65" s="125"/>
      <c r="N65" s="48">
        <f t="shared" si="10"/>
        <v>0.5659722222222221</v>
      </c>
      <c r="O65" s="49" t="s">
        <v>1</v>
      </c>
      <c r="P65" s="50">
        <f t="shared" si="2"/>
        <v>0.56666666666666654</v>
      </c>
      <c r="Q65" s="57"/>
      <c r="Y65" s="48">
        <f t="shared" si="11"/>
        <v>0.5659722222222221</v>
      </c>
      <c r="Z65" s="49" t="s">
        <v>1</v>
      </c>
      <c r="AA65" s="50">
        <f t="shared" si="3"/>
        <v>0.56666666666666654</v>
      </c>
      <c r="AB65" s="57"/>
      <c r="AC65" s="22"/>
      <c r="AD65" s="6">
        <f t="shared" si="12"/>
        <v>0.5659722222222221</v>
      </c>
      <c r="AE65" s="7" t="s">
        <v>1</v>
      </c>
      <c r="AF65" s="16">
        <f t="shared" si="4"/>
        <v>0.56666666666666654</v>
      </c>
      <c r="AG65" s="25"/>
      <c r="AH65" s="144"/>
      <c r="AJ65" s="6">
        <f t="shared" si="13"/>
        <v>0.5659722222222221</v>
      </c>
      <c r="AK65" s="7" t="s">
        <v>1</v>
      </c>
      <c r="AL65" s="16">
        <f t="shared" si="6"/>
        <v>0.56666666666666654</v>
      </c>
      <c r="AM65" s="25"/>
      <c r="AN65" s="144"/>
    </row>
    <row r="66" spans="2:40" x14ac:dyDescent="0.4">
      <c r="B66" s="147"/>
      <c r="C66" s="6">
        <f t="shared" si="8"/>
        <v>0.56666666666666654</v>
      </c>
      <c r="D66" s="7" t="s">
        <v>1</v>
      </c>
      <c r="E66" s="8">
        <f t="shared" si="0"/>
        <v>0.56736111111111098</v>
      </c>
      <c r="F66" s="30"/>
      <c r="G66" s="22"/>
      <c r="H66" s="6">
        <f t="shared" si="9"/>
        <v>0.56666666666666654</v>
      </c>
      <c r="I66" s="7" t="s">
        <v>1</v>
      </c>
      <c r="J66" s="8">
        <f t="shared" si="1"/>
        <v>0.56736111111111098</v>
      </c>
      <c r="K66" s="30"/>
      <c r="M66" s="125"/>
      <c r="N66" s="48">
        <f t="shared" si="10"/>
        <v>0.56666666666666654</v>
      </c>
      <c r="O66" s="49" t="s">
        <v>1</v>
      </c>
      <c r="P66" s="50">
        <f t="shared" si="2"/>
        <v>0.56736111111111098</v>
      </c>
      <c r="Q66" s="57"/>
      <c r="Y66" s="48">
        <f t="shared" si="11"/>
        <v>0.56666666666666654</v>
      </c>
      <c r="Z66" s="49" t="s">
        <v>1</v>
      </c>
      <c r="AA66" s="50">
        <f t="shared" si="3"/>
        <v>0.56736111111111098</v>
      </c>
      <c r="AB66" s="57"/>
      <c r="AC66" s="22"/>
      <c r="AD66" s="6">
        <f t="shared" si="12"/>
        <v>0.56666666666666654</v>
      </c>
      <c r="AE66" s="7" t="s">
        <v>1</v>
      </c>
      <c r="AF66" s="16">
        <f t="shared" si="4"/>
        <v>0.56736111111111098</v>
      </c>
      <c r="AG66" s="25"/>
      <c r="AH66" s="144"/>
      <c r="AJ66" s="6">
        <f t="shared" si="13"/>
        <v>0.56666666666666654</v>
      </c>
      <c r="AK66" s="7" t="s">
        <v>1</v>
      </c>
      <c r="AL66" s="16">
        <f t="shared" si="6"/>
        <v>0.56736111111111098</v>
      </c>
      <c r="AM66" s="25"/>
      <c r="AN66" s="144"/>
    </row>
    <row r="67" spans="2:40" x14ac:dyDescent="0.4">
      <c r="B67" s="147"/>
      <c r="C67" s="6">
        <f t="shared" si="8"/>
        <v>0.56736111111111098</v>
      </c>
      <c r="D67" s="7" t="s">
        <v>1</v>
      </c>
      <c r="E67" s="8">
        <f t="shared" si="0"/>
        <v>0.56805555555555542</v>
      </c>
      <c r="F67" s="30"/>
      <c r="G67" s="22"/>
      <c r="H67" s="6">
        <f t="shared" si="9"/>
        <v>0.56736111111111098</v>
      </c>
      <c r="I67" s="7" t="s">
        <v>1</v>
      </c>
      <c r="J67" s="8">
        <f t="shared" si="1"/>
        <v>0.56805555555555542</v>
      </c>
      <c r="K67" s="30"/>
      <c r="M67" s="125"/>
      <c r="N67" s="48">
        <f t="shared" si="10"/>
        <v>0.56736111111111098</v>
      </c>
      <c r="O67" s="49" t="s">
        <v>1</v>
      </c>
      <c r="P67" s="50">
        <f t="shared" si="2"/>
        <v>0.56805555555555542</v>
      </c>
      <c r="Q67" s="57"/>
      <c r="Y67" s="48">
        <f t="shared" si="11"/>
        <v>0.56736111111111098</v>
      </c>
      <c r="Z67" s="49" t="s">
        <v>1</v>
      </c>
      <c r="AA67" s="50">
        <f t="shared" si="3"/>
        <v>0.56805555555555542</v>
      </c>
      <c r="AB67" s="57"/>
      <c r="AC67" s="22"/>
      <c r="AD67" s="6">
        <f t="shared" si="12"/>
        <v>0.56736111111111098</v>
      </c>
      <c r="AE67" s="7" t="s">
        <v>1</v>
      </c>
      <c r="AF67" s="16">
        <f t="shared" si="4"/>
        <v>0.56805555555555542</v>
      </c>
      <c r="AG67" s="25"/>
      <c r="AH67" s="144"/>
      <c r="AJ67" s="6">
        <f t="shared" si="13"/>
        <v>0.56736111111111098</v>
      </c>
      <c r="AK67" s="7" t="s">
        <v>1</v>
      </c>
      <c r="AL67" s="16">
        <f t="shared" si="6"/>
        <v>0.56805555555555542</v>
      </c>
      <c r="AM67" s="25"/>
      <c r="AN67" s="144"/>
    </row>
    <row r="68" spans="2:40" x14ac:dyDescent="0.4">
      <c r="B68" s="147"/>
      <c r="C68" s="6">
        <f t="shared" si="8"/>
        <v>0.56805555555555542</v>
      </c>
      <c r="D68" s="7" t="s">
        <v>1</v>
      </c>
      <c r="E68" s="8">
        <f t="shared" si="0"/>
        <v>0.56874999999999987</v>
      </c>
      <c r="F68" s="30"/>
      <c r="G68" s="22"/>
      <c r="H68" s="6">
        <f t="shared" si="9"/>
        <v>0.56805555555555542</v>
      </c>
      <c r="I68" s="7" t="s">
        <v>1</v>
      </c>
      <c r="J68" s="8">
        <f t="shared" si="1"/>
        <v>0.56874999999999987</v>
      </c>
      <c r="K68" s="30"/>
      <c r="M68" s="125"/>
      <c r="N68" s="48">
        <f t="shared" si="10"/>
        <v>0.56805555555555542</v>
      </c>
      <c r="O68" s="49" t="s">
        <v>1</v>
      </c>
      <c r="P68" s="50">
        <f t="shared" si="2"/>
        <v>0.56874999999999987</v>
      </c>
      <c r="Q68" s="57"/>
      <c r="Y68" s="48">
        <f t="shared" si="11"/>
        <v>0.56805555555555542</v>
      </c>
      <c r="Z68" s="49" t="s">
        <v>1</v>
      </c>
      <c r="AA68" s="50">
        <f t="shared" si="3"/>
        <v>0.56874999999999987</v>
      </c>
      <c r="AB68" s="57"/>
      <c r="AC68" s="22"/>
      <c r="AD68" s="6">
        <f t="shared" si="12"/>
        <v>0.56805555555555542</v>
      </c>
      <c r="AE68" s="7" t="s">
        <v>1</v>
      </c>
      <c r="AF68" s="16">
        <f t="shared" si="4"/>
        <v>0.56874999999999987</v>
      </c>
      <c r="AG68" s="25"/>
      <c r="AH68" s="144"/>
      <c r="AJ68" s="6">
        <f t="shared" si="13"/>
        <v>0.56805555555555542</v>
      </c>
      <c r="AK68" s="7" t="s">
        <v>1</v>
      </c>
      <c r="AL68" s="16">
        <f t="shared" si="6"/>
        <v>0.56874999999999987</v>
      </c>
      <c r="AM68" s="25"/>
      <c r="AN68" s="144"/>
    </row>
    <row r="69" spans="2:40" x14ac:dyDescent="0.4">
      <c r="B69" s="147"/>
      <c r="C69" s="6">
        <f t="shared" si="8"/>
        <v>0.56874999999999987</v>
      </c>
      <c r="D69" s="7" t="s">
        <v>1</v>
      </c>
      <c r="E69" s="8">
        <f t="shared" si="0"/>
        <v>0.56944444444444431</v>
      </c>
      <c r="F69" s="30"/>
      <c r="G69" s="22"/>
      <c r="H69" s="6">
        <f t="shared" si="9"/>
        <v>0.56874999999999987</v>
      </c>
      <c r="I69" s="7" t="s">
        <v>1</v>
      </c>
      <c r="J69" s="8">
        <f t="shared" si="1"/>
        <v>0.56944444444444431</v>
      </c>
      <c r="K69" s="30"/>
      <c r="M69" s="125"/>
      <c r="N69" s="48">
        <f t="shared" si="10"/>
        <v>0.56874999999999987</v>
      </c>
      <c r="O69" s="49" t="s">
        <v>1</v>
      </c>
      <c r="P69" s="50">
        <f t="shared" si="2"/>
        <v>0.56944444444444431</v>
      </c>
      <c r="Q69" s="57"/>
      <c r="Y69" s="48">
        <f t="shared" si="11"/>
        <v>0.56874999999999987</v>
      </c>
      <c r="Z69" s="49" t="s">
        <v>1</v>
      </c>
      <c r="AA69" s="50">
        <f t="shared" si="3"/>
        <v>0.56944444444444431</v>
      </c>
      <c r="AB69" s="57"/>
      <c r="AC69" s="22"/>
      <c r="AD69" s="6">
        <f t="shared" si="12"/>
        <v>0.56874999999999987</v>
      </c>
      <c r="AE69" s="7" t="s">
        <v>1</v>
      </c>
      <c r="AF69" s="16">
        <f t="shared" si="4"/>
        <v>0.56944444444444431</v>
      </c>
      <c r="AG69" s="25"/>
      <c r="AH69" s="144"/>
      <c r="AJ69" s="6">
        <f t="shared" si="13"/>
        <v>0.56874999999999987</v>
      </c>
      <c r="AK69" s="7" t="s">
        <v>1</v>
      </c>
      <c r="AL69" s="16">
        <f t="shared" si="6"/>
        <v>0.56944444444444431</v>
      </c>
      <c r="AM69" s="25"/>
      <c r="AN69" s="144"/>
    </row>
    <row r="70" spans="2:40" x14ac:dyDescent="0.4">
      <c r="B70" s="147"/>
      <c r="C70" s="6">
        <f t="shared" si="8"/>
        <v>0.56944444444444431</v>
      </c>
      <c r="D70" s="7" t="s">
        <v>1</v>
      </c>
      <c r="E70" s="8">
        <f t="shared" si="0"/>
        <v>0.57013888888888875</v>
      </c>
      <c r="F70" s="30"/>
      <c r="G70" s="22"/>
      <c r="H70" s="6">
        <f t="shared" si="9"/>
        <v>0.56944444444444431</v>
      </c>
      <c r="I70" s="7" t="s">
        <v>1</v>
      </c>
      <c r="J70" s="8">
        <f t="shared" si="1"/>
        <v>0.57013888888888875</v>
      </c>
      <c r="K70" s="30"/>
      <c r="M70" s="125"/>
      <c r="N70" s="48">
        <f t="shared" si="10"/>
        <v>0.56944444444444431</v>
      </c>
      <c r="O70" s="49" t="s">
        <v>1</v>
      </c>
      <c r="P70" s="50">
        <f t="shared" si="2"/>
        <v>0.57013888888888875</v>
      </c>
      <c r="Q70" s="57"/>
      <c r="Y70" s="48">
        <f t="shared" si="11"/>
        <v>0.56944444444444431</v>
      </c>
      <c r="Z70" s="49" t="s">
        <v>1</v>
      </c>
      <c r="AA70" s="50">
        <f t="shared" si="3"/>
        <v>0.57013888888888875</v>
      </c>
      <c r="AB70" s="57"/>
      <c r="AC70" s="22"/>
      <c r="AD70" s="6">
        <f t="shared" si="12"/>
        <v>0.56944444444444431</v>
      </c>
      <c r="AE70" s="7" t="s">
        <v>1</v>
      </c>
      <c r="AF70" s="16">
        <f t="shared" si="4"/>
        <v>0.57013888888888875</v>
      </c>
      <c r="AG70" s="25"/>
      <c r="AH70" s="144"/>
      <c r="AJ70" s="6">
        <f t="shared" si="13"/>
        <v>0.56944444444444431</v>
      </c>
      <c r="AK70" s="7" t="s">
        <v>1</v>
      </c>
      <c r="AL70" s="16">
        <f t="shared" si="6"/>
        <v>0.57013888888888875</v>
      </c>
      <c r="AM70" s="25"/>
      <c r="AN70" s="144"/>
    </row>
    <row r="71" spans="2:40" x14ac:dyDescent="0.4">
      <c r="B71" s="147"/>
      <c r="C71" s="6">
        <f t="shared" si="8"/>
        <v>0.57013888888888875</v>
      </c>
      <c r="D71" s="7" t="s">
        <v>1</v>
      </c>
      <c r="E71" s="8">
        <f t="shared" si="0"/>
        <v>0.57083333333333319</v>
      </c>
      <c r="F71" s="30"/>
      <c r="G71" s="22"/>
      <c r="H71" s="6">
        <f t="shared" si="9"/>
        <v>0.57013888888888875</v>
      </c>
      <c r="I71" s="7" t="s">
        <v>1</v>
      </c>
      <c r="J71" s="8">
        <f t="shared" si="1"/>
        <v>0.57083333333333319</v>
      </c>
      <c r="K71" s="30"/>
      <c r="M71" s="125"/>
      <c r="N71" s="48">
        <f t="shared" si="10"/>
        <v>0.57013888888888875</v>
      </c>
      <c r="O71" s="49" t="s">
        <v>1</v>
      </c>
      <c r="P71" s="50">
        <f t="shared" si="2"/>
        <v>0.57083333333333319</v>
      </c>
      <c r="Q71" s="57"/>
      <c r="Y71" s="48">
        <f t="shared" si="11"/>
        <v>0.57013888888888875</v>
      </c>
      <c r="Z71" s="49" t="s">
        <v>1</v>
      </c>
      <c r="AA71" s="50">
        <f t="shared" si="3"/>
        <v>0.57083333333333319</v>
      </c>
      <c r="AB71" s="57"/>
      <c r="AC71" s="22"/>
      <c r="AD71" s="6">
        <f t="shared" si="12"/>
        <v>0.57013888888888875</v>
      </c>
      <c r="AE71" s="7" t="s">
        <v>1</v>
      </c>
      <c r="AF71" s="16">
        <f t="shared" si="4"/>
        <v>0.57083333333333319</v>
      </c>
      <c r="AG71" s="25"/>
      <c r="AH71" s="144"/>
      <c r="AJ71" s="6">
        <f t="shared" si="13"/>
        <v>0.57013888888888875</v>
      </c>
      <c r="AK71" s="7" t="s">
        <v>1</v>
      </c>
      <c r="AL71" s="16">
        <f t="shared" si="6"/>
        <v>0.57083333333333319</v>
      </c>
      <c r="AM71" s="25"/>
      <c r="AN71" s="144"/>
    </row>
    <row r="72" spans="2:40" x14ac:dyDescent="0.4">
      <c r="B72" s="147"/>
      <c r="C72" s="6">
        <f t="shared" si="8"/>
        <v>0.57083333333333319</v>
      </c>
      <c r="D72" s="7" t="s">
        <v>1</v>
      </c>
      <c r="E72" s="8">
        <f t="shared" si="0"/>
        <v>0.57152777777777763</v>
      </c>
      <c r="F72" s="30"/>
      <c r="G72" s="22"/>
      <c r="H72" s="6">
        <f t="shared" si="9"/>
        <v>0.57083333333333319</v>
      </c>
      <c r="I72" s="7" t="s">
        <v>1</v>
      </c>
      <c r="J72" s="8">
        <f t="shared" si="1"/>
        <v>0.57152777777777763</v>
      </c>
      <c r="K72" s="30"/>
      <c r="M72" s="125"/>
      <c r="N72" s="48">
        <f t="shared" si="10"/>
        <v>0.57083333333333319</v>
      </c>
      <c r="O72" s="49" t="s">
        <v>1</v>
      </c>
      <c r="P72" s="50">
        <f t="shared" si="2"/>
        <v>0.57152777777777763</v>
      </c>
      <c r="Q72" s="57"/>
      <c r="Y72" s="48">
        <f t="shared" si="11"/>
        <v>0.57083333333333319</v>
      </c>
      <c r="Z72" s="49" t="s">
        <v>1</v>
      </c>
      <c r="AA72" s="50">
        <f t="shared" si="3"/>
        <v>0.57152777777777763</v>
      </c>
      <c r="AB72" s="57"/>
      <c r="AC72" s="22"/>
      <c r="AD72" s="6">
        <f t="shared" si="12"/>
        <v>0.57083333333333319</v>
      </c>
      <c r="AE72" s="7" t="s">
        <v>1</v>
      </c>
      <c r="AF72" s="16">
        <f t="shared" si="4"/>
        <v>0.57152777777777763</v>
      </c>
      <c r="AG72" s="25"/>
      <c r="AH72" s="144"/>
      <c r="AJ72" s="6">
        <f t="shared" si="13"/>
        <v>0.57083333333333319</v>
      </c>
      <c r="AK72" s="7" t="s">
        <v>1</v>
      </c>
      <c r="AL72" s="16">
        <f t="shared" si="6"/>
        <v>0.57152777777777763</v>
      </c>
      <c r="AM72" s="25"/>
      <c r="AN72" s="144"/>
    </row>
    <row r="73" spans="2:40" x14ac:dyDescent="0.4">
      <c r="B73" s="147"/>
      <c r="C73" s="6">
        <f t="shared" si="8"/>
        <v>0.57152777777777763</v>
      </c>
      <c r="D73" s="7" t="s">
        <v>1</v>
      </c>
      <c r="E73" s="8">
        <f t="shared" si="0"/>
        <v>0.57222222222222208</v>
      </c>
      <c r="F73" s="30"/>
      <c r="G73" s="22"/>
      <c r="H73" s="6">
        <f t="shared" si="9"/>
        <v>0.57152777777777763</v>
      </c>
      <c r="I73" s="7" t="s">
        <v>1</v>
      </c>
      <c r="J73" s="8">
        <f t="shared" si="1"/>
        <v>0.57222222222222208</v>
      </c>
      <c r="K73" s="30"/>
      <c r="M73" s="125"/>
      <c r="N73" s="48">
        <f t="shared" si="10"/>
        <v>0.57152777777777763</v>
      </c>
      <c r="O73" s="49" t="s">
        <v>1</v>
      </c>
      <c r="P73" s="50">
        <f t="shared" si="2"/>
        <v>0.57222222222222208</v>
      </c>
      <c r="Q73" s="57"/>
      <c r="Y73" s="48">
        <f t="shared" si="11"/>
        <v>0.57152777777777763</v>
      </c>
      <c r="Z73" s="49" t="s">
        <v>1</v>
      </c>
      <c r="AA73" s="50">
        <f t="shared" si="3"/>
        <v>0.57222222222222208</v>
      </c>
      <c r="AB73" s="57"/>
      <c r="AC73" s="22"/>
      <c r="AD73" s="6">
        <f t="shared" si="12"/>
        <v>0.57152777777777763</v>
      </c>
      <c r="AE73" s="7" t="s">
        <v>1</v>
      </c>
      <c r="AF73" s="16">
        <f t="shared" si="4"/>
        <v>0.57222222222222208</v>
      </c>
      <c r="AG73" s="25"/>
      <c r="AH73" s="144"/>
      <c r="AJ73" s="6">
        <f t="shared" si="13"/>
        <v>0.57152777777777763</v>
      </c>
      <c r="AK73" s="7" t="s">
        <v>1</v>
      </c>
      <c r="AL73" s="16">
        <f t="shared" si="6"/>
        <v>0.57222222222222208</v>
      </c>
      <c r="AM73" s="25"/>
      <c r="AN73" s="144"/>
    </row>
    <row r="74" spans="2:40" x14ac:dyDescent="0.4">
      <c r="B74" s="147"/>
      <c r="C74" s="6">
        <f t="shared" si="8"/>
        <v>0.57222222222222208</v>
      </c>
      <c r="D74" s="7" t="s">
        <v>1</v>
      </c>
      <c r="E74" s="8">
        <f t="shared" si="0"/>
        <v>0.57291666666666652</v>
      </c>
      <c r="F74" s="30"/>
      <c r="G74" s="22"/>
      <c r="H74" s="6">
        <f t="shared" si="9"/>
        <v>0.57222222222222208</v>
      </c>
      <c r="I74" s="7" t="s">
        <v>1</v>
      </c>
      <c r="J74" s="8">
        <f t="shared" si="1"/>
        <v>0.57291666666666652</v>
      </c>
      <c r="K74" s="30"/>
      <c r="M74" s="125"/>
      <c r="N74" s="48">
        <f t="shared" si="10"/>
        <v>0.57222222222222208</v>
      </c>
      <c r="O74" s="49" t="s">
        <v>1</v>
      </c>
      <c r="P74" s="50">
        <f t="shared" si="2"/>
        <v>0.57291666666666652</v>
      </c>
      <c r="Q74" s="57"/>
      <c r="Y74" s="48">
        <f t="shared" si="11"/>
        <v>0.57222222222222208</v>
      </c>
      <c r="Z74" s="49" t="s">
        <v>1</v>
      </c>
      <c r="AA74" s="50">
        <f t="shared" si="3"/>
        <v>0.57291666666666652</v>
      </c>
      <c r="AB74" s="57"/>
      <c r="AC74" s="22"/>
      <c r="AD74" s="6">
        <f t="shared" si="12"/>
        <v>0.57222222222222208</v>
      </c>
      <c r="AE74" s="7" t="s">
        <v>1</v>
      </c>
      <c r="AF74" s="16">
        <f t="shared" si="4"/>
        <v>0.57291666666666652</v>
      </c>
      <c r="AG74" s="25"/>
      <c r="AH74" s="144"/>
      <c r="AJ74" s="6">
        <f t="shared" si="13"/>
        <v>0.57222222222222208</v>
      </c>
      <c r="AK74" s="7" t="s">
        <v>1</v>
      </c>
      <c r="AL74" s="16">
        <f t="shared" si="6"/>
        <v>0.57291666666666652</v>
      </c>
      <c r="AM74" s="25"/>
      <c r="AN74" s="144"/>
    </row>
    <row r="75" spans="2:40" x14ac:dyDescent="0.4">
      <c r="B75" s="147"/>
      <c r="C75" s="6">
        <f t="shared" si="8"/>
        <v>0.57291666666666652</v>
      </c>
      <c r="D75" s="7" t="s">
        <v>1</v>
      </c>
      <c r="E75" s="8">
        <f t="shared" si="0"/>
        <v>0.57361111111111096</v>
      </c>
      <c r="F75" s="30"/>
      <c r="G75" s="22"/>
      <c r="H75" s="6">
        <f t="shared" si="9"/>
        <v>0.57291666666666652</v>
      </c>
      <c r="I75" s="7" t="s">
        <v>1</v>
      </c>
      <c r="J75" s="8">
        <f t="shared" si="1"/>
        <v>0.57361111111111096</v>
      </c>
      <c r="K75" s="30"/>
      <c r="M75" s="125"/>
      <c r="N75" s="48">
        <f t="shared" si="10"/>
        <v>0.57291666666666652</v>
      </c>
      <c r="O75" s="49" t="s">
        <v>1</v>
      </c>
      <c r="P75" s="50">
        <f t="shared" si="2"/>
        <v>0.57361111111111096</v>
      </c>
      <c r="Q75" s="57"/>
      <c r="Y75" s="48">
        <f t="shared" si="11"/>
        <v>0.57291666666666652</v>
      </c>
      <c r="Z75" s="49" t="s">
        <v>1</v>
      </c>
      <c r="AA75" s="50">
        <f t="shared" si="3"/>
        <v>0.57361111111111096</v>
      </c>
      <c r="AB75" s="57"/>
      <c r="AC75" s="22"/>
      <c r="AD75" s="6">
        <f t="shared" si="12"/>
        <v>0.57291666666666652</v>
      </c>
      <c r="AE75" s="7" t="s">
        <v>1</v>
      </c>
      <c r="AF75" s="16">
        <f t="shared" si="4"/>
        <v>0.57361111111111096</v>
      </c>
      <c r="AG75" s="25"/>
      <c r="AH75" s="144"/>
      <c r="AJ75" s="6">
        <f t="shared" si="13"/>
        <v>0.57291666666666652</v>
      </c>
      <c r="AK75" s="7" t="s">
        <v>1</v>
      </c>
      <c r="AL75" s="16">
        <f t="shared" si="6"/>
        <v>0.57361111111111096</v>
      </c>
      <c r="AM75" s="25"/>
      <c r="AN75" s="144"/>
    </row>
    <row r="76" spans="2:40" x14ac:dyDescent="0.4">
      <c r="B76" s="147"/>
      <c r="C76" s="6">
        <f t="shared" si="8"/>
        <v>0.57361111111111096</v>
      </c>
      <c r="D76" s="7" t="s">
        <v>1</v>
      </c>
      <c r="E76" s="8">
        <f t="shared" si="0"/>
        <v>0.5743055555555554</v>
      </c>
      <c r="F76" s="30"/>
      <c r="G76" s="22"/>
      <c r="H76" s="6">
        <f t="shared" si="9"/>
        <v>0.57361111111111096</v>
      </c>
      <c r="I76" s="7" t="s">
        <v>1</v>
      </c>
      <c r="J76" s="8">
        <f t="shared" si="1"/>
        <v>0.5743055555555554</v>
      </c>
      <c r="K76" s="30"/>
      <c r="M76" s="125"/>
      <c r="N76" s="48">
        <f t="shared" si="10"/>
        <v>0.57361111111111096</v>
      </c>
      <c r="O76" s="49" t="s">
        <v>1</v>
      </c>
      <c r="P76" s="50">
        <f t="shared" si="2"/>
        <v>0.5743055555555554</v>
      </c>
      <c r="Q76" s="57"/>
      <c r="Y76" s="48">
        <f t="shared" si="11"/>
        <v>0.57361111111111096</v>
      </c>
      <c r="Z76" s="49" t="s">
        <v>1</v>
      </c>
      <c r="AA76" s="50">
        <f t="shared" si="3"/>
        <v>0.5743055555555554</v>
      </c>
      <c r="AB76" s="57"/>
      <c r="AC76" s="22"/>
      <c r="AD76" s="6">
        <f t="shared" si="12"/>
        <v>0.57361111111111096</v>
      </c>
      <c r="AE76" s="7" t="s">
        <v>1</v>
      </c>
      <c r="AF76" s="16">
        <f t="shared" si="4"/>
        <v>0.5743055555555554</v>
      </c>
      <c r="AG76" s="25"/>
      <c r="AH76" s="144"/>
      <c r="AJ76" s="6">
        <f t="shared" si="13"/>
        <v>0.57361111111111096</v>
      </c>
      <c r="AK76" s="7" t="s">
        <v>1</v>
      </c>
      <c r="AL76" s="16">
        <f t="shared" si="6"/>
        <v>0.5743055555555554</v>
      </c>
      <c r="AM76" s="25"/>
      <c r="AN76" s="144"/>
    </row>
    <row r="77" spans="2:40" x14ac:dyDescent="0.4">
      <c r="B77" s="147"/>
      <c r="C77" s="6">
        <f t="shared" si="8"/>
        <v>0.5743055555555554</v>
      </c>
      <c r="D77" s="7" t="s">
        <v>1</v>
      </c>
      <c r="E77" s="8">
        <f t="shared" si="0"/>
        <v>0.57499999999999984</v>
      </c>
      <c r="F77" s="30"/>
      <c r="G77" s="22"/>
      <c r="H77" s="6">
        <f t="shared" si="9"/>
        <v>0.5743055555555554</v>
      </c>
      <c r="I77" s="7" t="s">
        <v>1</v>
      </c>
      <c r="J77" s="8">
        <f t="shared" si="1"/>
        <v>0.57499999999999984</v>
      </c>
      <c r="K77" s="30"/>
      <c r="M77" s="125"/>
      <c r="N77" s="48">
        <f t="shared" si="10"/>
        <v>0.5743055555555554</v>
      </c>
      <c r="O77" s="49" t="s">
        <v>1</v>
      </c>
      <c r="P77" s="50">
        <f t="shared" si="2"/>
        <v>0.57499999999999984</v>
      </c>
      <c r="Q77" s="57"/>
      <c r="Y77" s="48">
        <f t="shared" si="11"/>
        <v>0.5743055555555554</v>
      </c>
      <c r="Z77" s="49" t="s">
        <v>1</v>
      </c>
      <c r="AA77" s="50">
        <f t="shared" si="3"/>
        <v>0.57499999999999984</v>
      </c>
      <c r="AB77" s="57"/>
      <c r="AC77" s="22"/>
      <c r="AD77" s="6">
        <f t="shared" si="12"/>
        <v>0.5743055555555554</v>
      </c>
      <c r="AE77" s="7" t="s">
        <v>1</v>
      </c>
      <c r="AF77" s="16">
        <f t="shared" si="4"/>
        <v>0.57499999999999984</v>
      </c>
      <c r="AG77" s="25"/>
      <c r="AH77" s="144"/>
      <c r="AJ77" s="6">
        <f t="shared" si="13"/>
        <v>0.5743055555555554</v>
      </c>
      <c r="AK77" s="7" t="s">
        <v>1</v>
      </c>
      <c r="AL77" s="16">
        <f t="shared" si="6"/>
        <v>0.57499999999999984</v>
      </c>
      <c r="AM77" s="25"/>
      <c r="AN77" s="144"/>
    </row>
    <row r="78" spans="2:40" x14ac:dyDescent="0.4">
      <c r="B78" s="147"/>
      <c r="C78" s="6">
        <f t="shared" si="8"/>
        <v>0.57499999999999984</v>
      </c>
      <c r="D78" s="7" t="s">
        <v>1</v>
      </c>
      <c r="E78" s="8">
        <f t="shared" si="0"/>
        <v>0.57569444444444429</v>
      </c>
      <c r="F78" s="30"/>
      <c r="G78" s="22"/>
      <c r="H78" s="6">
        <f t="shared" si="9"/>
        <v>0.57499999999999984</v>
      </c>
      <c r="I78" s="7" t="s">
        <v>1</v>
      </c>
      <c r="J78" s="8">
        <f t="shared" si="1"/>
        <v>0.57569444444444429</v>
      </c>
      <c r="K78" s="30"/>
      <c r="M78" s="125"/>
      <c r="N78" s="48">
        <f t="shared" si="10"/>
        <v>0.57499999999999984</v>
      </c>
      <c r="O78" s="69" t="s">
        <v>1</v>
      </c>
      <c r="P78" s="50">
        <f t="shared" si="2"/>
        <v>0.57569444444444429</v>
      </c>
      <c r="Q78" s="57"/>
      <c r="Y78" s="48">
        <f t="shared" si="11"/>
        <v>0.57499999999999984</v>
      </c>
      <c r="Z78" s="69" t="s">
        <v>1</v>
      </c>
      <c r="AA78" s="50">
        <f t="shared" si="3"/>
        <v>0.57569444444444429</v>
      </c>
      <c r="AB78" s="57"/>
      <c r="AC78" s="22"/>
      <c r="AD78" s="6">
        <f t="shared" si="12"/>
        <v>0.57499999999999984</v>
      </c>
      <c r="AE78" s="7" t="s">
        <v>1</v>
      </c>
      <c r="AF78" s="16">
        <f t="shared" si="4"/>
        <v>0.57569444444444429</v>
      </c>
      <c r="AG78" s="25"/>
      <c r="AH78" s="144"/>
      <c r="AJ78" s="6">
        <f t="shared" si="13"/>
        <v>0.57499999999999984</v>
      </c>
      <c r="AK78" s="7" t="s">
        <v>1</v>
      </c>
      <c r="AL78" s="16">
        <f t="shared" si="6"/>
        <v>0.57569444444444429</v>
      </c>
      <c r="AM78" s="25"/>
      <c r="AN78" s="144"/>
    </row>
    <row r="79" spans="2:40" x14ac:dyDescent="0.4">
      <c r="B79" s="147"/>
      <c r="C79" s="6">
        <f t="shared" si="8"/>
        <v>0.57569444444444429</v>
      </c>
      <c r="D79" s="7" t="s">
        <v>1</v>
      </c>
      <c r="E79" s="8">
        <f t="shared" si="0"/>
        <v>0.57638888888888873</v>
      </c>
      <c r="F79" s="30"/>
      <c r="G79" s="22"/>
      <c r="H79" s="6">
        <f t="shared" si="9"/>
        <v>0.57569444444444429</v>
      </c>
      <c r="I79" s="7" t="s">
        <v>1</v>
      </c>
      <c r="J79" s="8">
        <f t="shared" si="1"/>
        <v>0.57638888888888873</v>
      </c>
      <c r="K79" s="30"/>
      <c r="M79" s="125"/>
      <c r="N79" s="48">
        <f t="shared" si="10"/>
        <v>0.57569444444444429</v>
      </c>
      <c r="O79" s="49" t="s">
        <v>1</v>
      </c>
      <c r="P79" s="50">
        <f t="shared" si="2"/>
        <v>0.57638888888888873</v>
      </c>
      <c r="Q79" s="57"/>
      <c r="Y79" s="48">
        <f t="shared" si="11"/>
        <v>0.57569444444444429</v>
      </c>
      <c r="Z79" s="49" t="s">
        <v>1</v>
      </c>
      <c r="AA79" s="50">
        <f t="shared" si="3"/>
        <v>0.57638888888888873</v>
      </c>
      <c r="AB79" s="57"/>
      <c r="AC79" s="22"/>
      <c r="AD79" s="6">
        <f t="shared" si="12"/>
        <v>0.57569444444444429</v>
      </c>
      <c r="AE79" s="7" t="s">
        <v>1</v>
      </c>
      <c r="AF79" s="16">
        <f t="shared" si="4"/>
        <v>0.57638888888888873</v>
      </c>
      <c r="AG79" s="25"/>
      <c r="AH79" s="144"/>
      <c r="AJ79" s="6">
        <f t="shared" si="13"/>
        <v>0.57569444444444429</v>
      </c>
      <c r="AK79" s="7" t="s">
        <v>1</v>
      </c>
      <c r="AL79" s="16">
        <f t="shared" si="6"/>
        <v>0.57638888888888873</v>
      </c>
      <c r="AM79" s="25"/>
      <c r="AN79" s="144"/>
    </row>
    <row r="80" spans="2:40" x14ac:dyDescent="0.4">
      <c r="B80" s="147"/>
      <c r="C80" s="6">
        <f t="shared" si="8"/>
        <v>0.57638888888888873</v>
      </c>
      <c r="D80" s="7" t="s">
        <v>1</v>
      </c>
      <c r="E80" s="8">
        <f t="shared" si="0"/>
        <v>0.57708333333333317</v>
      </c>
      <c r="F80" s="30"/>
      <c r="G80" s="22"/>
      <c r="H80" s="6">
        <f t="shared" si="9"/>
        <v>0.57638888888888873</v>
      </c>
      <c r="I80" s="7" t="s">
        <v>1</v>
      </c>
      <c r="J80" s="8">
        <f t="shared" si="1"/>
        <v>0.57708333333333317</v>
      </c>
      <c r="K80" s="30"/>
      <c r="M80" s="125"/>
      <c r="N80" s="48">
        <f t="shared" si="10"/>
        <v>0.57638888888888873</v>
      </c>
      <c r="O80" s="49" t="s">
        <v>1</v>
      </c>
      <c r="P80" s="50">
        <f t="shared" si="2"/>
        <v>0.57708333333333317</v>
      </c>
      <c r="Q80" s="57"/>
      <c r="Y80" s="48">
        <f t="shared" si="11"/>
        <v>0.57638888888888873</v>
      </c>
      <c r="Z80" s="49" t="s">
        <v>1</v>
      </c>
      <c r="AA80" s="50">
        <f t="shared" si="3"/>
        <v>0.57708333333333317</v>
      </c>
      <c r="AB80" s="57"/>
      <c r="AC80" s="22"/>
      <c r="AD80" s="6">
        <f t="shared" si="12"/>
        <v>0.57638888888888873</v>
      </c>
      <c r="AE80" s="7" t="s">
        <v>1</v>
      </c>
      <c r="AF80" s="16">
        <f t="shared" si="4"/>
        <v>0.57708333333333317</v>
      </c>
      <c r="AG80" s="25"/>
      <c r="AH80" s="144"/>
      <c r="AJ80" s="6">
        <f t="shared" si="13"/>
        <v>0.57638888888888873</v>
      </c>
      <c r="AK80" s="7" t="s">
        <v>1</v>
      </c>
      <c r="AL80" s="16">
        <f t="shared" si="6"/>
        <v>0.57708333333333317</v>
      </c>
      <c r="AM80" s="25"/>
      <c r="AN80" s="144"/>
    </row>
    <row r="81" spans="2:40" x14ac:dyDescent="0.4">
      <c r="B81" s="147"/>
      <c r="C81" s="6">
        <f t="shared" si="8"/>
        <v>0.57708333333333317</v>
      </c>
      <c r="D81" s="7" t="s">
        <v>1</v>
      </c>
      <c r="E81" s="8">
        <f t="shared" si="0"/>
        <v>0.57777777777777761</v>
      </c>
      <c r="F81" s="30"/>
      <c r="G81" s="22"/>
      <c r="H81" s="6">
        <f t="shared" si="9"/>
        <v>0.57708333333333317</v>
      </c>
      <c r="I81" s="7" t="s">
        <v>1</v>
      </c>
      <c r="J81" s="8">
        <f t="shared" si="1"/>
        <v>0.57777777777777761</v>
      </c>
      <c r="K81" s="30"/>
      <c r="M81" s="125"/>
      <c r="N81" s="48">
        <f t="shared" si="10"/>
        <v>0.57708333333333317</v>
      </c>
      <c r="O81" s="49" t="s">
        <v>1</v>
      </c>
      <c r="P81" s="50">
        <f t="shared" si="2"/>
        <v>0.57777777777777761</v>
      </c>
      <c r="Q81" s="57"/>
      <c r="Y81" s="48">
        <f t="shared" si="11"/>
        <v>0.57708333333333317</v>
      </c>
      <c r="Z81" s="49" t="s">
        <v>1</v>
      </c>
      <c r="AA81" s="50">
        <f t="shared" si="3"/>
        <v>0.57777777777777761</v>
      </c>
      <c r="AB81" s="57"/>
      <c r="AC81" s="22"/>
      <c r="AD81" s="6">
        <f t="shared" si="12"/>
        <v>0.57708333333333317</v>
      </c>
      <c r="AE81" s="7" t="s">
        <v>1</v>
      </c>
      <c r="AF81" s="16">
        <f t="shared" si="4"/>
        <v>0.57777777777777761</v>
      </c>
      <c r="AG81" s="25"/>
      <c r="AH81" s="144"/>
      <c r="AJ81" s="6">
        <f t="shared" si="13"/>
        <v>0.57708333333333317</v>
      </c>
      <c r="AK81" s="7" t="s">
        <v>1</v>
      </c>
      <c r="AL81" s="16">
        <f t="shared" si="6"/>
        <v>0.57777777777777761</v>
      </c>
      <c r="AM81" s="25"/>
      <c r="AN81" s="144"/>
    </row>
    <row r="82" spans="2:40" x14ac:dyDescent="0.4">
      <c r="B82" s="147"/>
      <c r="C82" s="6">
        <f t="shared" si="8"/>
        <v>0.57777777777777761</v>
      </c>
      <c r="D82" s="7" t="s">
        <v>1</v>
      </c>
      <c r="E82" s="8">
        <f t="shared" si="0"/>
        <v>0.57847222222222205</v>
      </c>
      <c r="F82" s="30"/>
      <c r="G82" s="22"/>
      <c r="H82" s="6">
        <f t="shared" si="9"/>
        <v>0.57777777777777761</v>
      </c>
      <c r="I82" s="7" t="s">
        <v>1</v>
      </c>
      <c r="J82" s="8">
        <f t="shared" si="1"/>
        <v>0.57847222222222205</v>
      </c>
      <c r="K82" s="30"/>
      <c r="M82" s="125"/>
      <c r="N82" s="48">
        <f t="shared" si="10"/>
        <v>0.57777777777777761</v>
      </c>
      <c r="O82" s="49" t="s">
        <v>1</v>
      </c>
      <c r="P82" s="50">
        <f t="shared" si="2"/>
        <v>0.57847222222222205</v>
      </c>
      <c r="Q82" s="57"/>
      <c r="Y82" s="48">
        <f t="shared" si="11"/>
        <v>0.57777777777777761</v>
      </c>
      <c r="Z82" s="49" t="s">
        <v>1</v>
      </c>
      <c r="AA82" s="50">
        <f t="shared" si="3"/>
        <v>0.57847222222222205</v>
      </c>
      <c r="AB82" s="57"/>
      <c r="AC82" s="22"/>
      <c r="AD82" s="6">
        <f t="shared" si="12"/>
        <v>0.57777777777777761</v>
      </c>
      <c r="AE82" s="7" t="s">
        <v>1</v>
      </c>
      <c r="AF82" s="16">
        <f t="shared" si="4"/>
        <v>0.57847222222222205</v>
      </c>
      <c r="AG82" s="25"/>
      <c r="AH82" s="144"/>
      <c r="AJ82" s="6">
        <f t="shared" si="13"/>
        <v>0.57777777777777761</v>
      </c>
      <c r="AK82" s="7" t="s">
        <v>1</v>
      </c>
      <c r="AL82" s="16">
        <f t="shared" si="6"/>
        <v>0.57847222222222205</v>
      </c>
      <c r="AM82" s="25"/>
      <c r="AN82" s="144"/>
    </row>
    <row r="83" spans="2:40" x14ac:dyDescent="0.4">
      <c r="B83" s="147"/>
      <c r="C83" s="6">
        <f t="shared" si="8"/>
        <v>0.57847222222222205</v>
      </c>
      <c r="D83" s="7" t="s">
        <v>1</v>
      </c>
      <c r="E83" s="8">
        <f t="shared" si="0"/>
        <v>0.5791666666666665</v>
      </c>
      <c r="F83" s="30"/>
      <c r="G83" s="22"/>
      <c r="H83" s="6">
        <f t="shared" si="9"/>
        <v>0.57847222222222205</v>
      </c>
      <c r="I83" s="7" t="s">
        <v>1</v>
      </c>
      <c r="J83" s="8">
        <f t="shared" si="1"/>
        <v>0.5791666666666665</v>
      </c>
      <c r="K83" s="30"/>
      <c r="M83" s="125"/>
      <c r="N83" s="48">
        <f t="shared" si="10"/>
        <v>0.57847222222222205</v>
      </c>
      <c r="O83" s="49" t="s">
        <v>1</v>
      </c>
      <c r="P83" s="50">
        <f t="shared" si="2"/>
        <v>0.5791666666666665</v>
      </c>
      <c r="Q83" s="57"/>
      <c r="Y83" s="48">
        <f t="shared" si="11"/>
        <v>0.57847222222222205</v>
      </c>
      <c r="Z83" s="49" t="s">
        <v>1</v>
      </c>
      <c r="AA83" s="50">
        <f t="shared" si="3"/>
        <v>0.5791666666666665</v>
      </c>
      <c r="AB83" s="57"/>
      <c r="AC83" s="22"/>
      <c r="AD83" s="6">
        <f t="shared" si="12"/>
        <v>0.57847222222222205</v>
      </c>
      <c r="AE83" s="7" t="s">
        <v>1</v>
      </c>
      <c r="AF83" s="16">
        <f t="shared" si="4"/>
        <v>0.5791666666666665</v>
      </c>
      <c r="AG83" s="25"/>
      <c r="AH83" s="144"/>
      <c r="AJ83" s="6">
        <f t="shared" si="13"/>
        <v>0.57847222222222205</v>
      </c>
      <c r="AK83" s="7" t="s">
        <v>1</v>
      </c>
      <c r="AL83" s="16">
        <f t="shared" si="6"/>
        <v>0.5791666666666665</v>
      </c>
      <c r="AM83" s="25"/>
      <c r="AN83" s="144"/>
    </row>
    <row r="84" spans="2:40" x14ac:dyDescent="0.4">
      <c r="B84" s="147"/>
      <c r="C84" s="6">
        <f t="shared" si="8"/>
        <v>0.5791666666666665</v>
      </c>
      <c r="D84" s="7" t="s">
        <v>1</v>
      </c>
      <c r="E84" s="8">
        <f t="shared" si="0"/>
        <v>0.57986111111111094</v>
      </c>
      <c r="F84" s="30"/>
      <c r="G84" s="22"/>
      <c r="H84" s="6">
        <f t="shared" si="9"/>
        <v>0.5791666666666665</v>
      </c>
      <c r="I84" s="7" t="s">
        <v>1</v>
      </c>
      <c r="J84" s="8">
        <f t="shared" si="1"/>
        <v>0.57986111111111094</v>
      </c>
      <c r="K84" s="30"/>
      <c r="M84" s="125"/>
      <c r="N84" s="48">
        <f t="shared" si="10"/>
        <v>0.5791666666666665</v>
      </c>
      <c r="O84" s="49" t="s">
        <v>1</v>
      </c>
      <c r="P84" s="50">
        <f t="shared" si="2"/>
        <v>0.57986111111111094</v>
      </c>
      <c r="Q84" s="57"/>
      <c r="Y84" s="48">
        <f t="shared" si="11"/>
        <v>0.5791666666666665</v>
      </c>
      <c r="Z84" s="49" t="s">
        <v>1</v>
      </c>
      <c r="AA84" s="50">
        <f t="shared" si="3"/>
        <v>0.57986111111111094</v>
      </c>
      <c r="AB84" s="57"/>
      <c r="AC84" s="22"/>
      <c r="AD84" s="6">
        <f t="shared" si="12"/>
        <v>0.5791666666666665</v>
      </c>
      <c r="AE84" s="7" t="s">
        <v>1</v>
      </c>
      <c r="AF84" s="16">
        <f t="shared" si="4"/>
        <v>0.57986111111111094</v>
      </c>
      <c r="AG84" s="25"/>
      <c r="AH84" s="144"/>
      <c r="AJ84" s="6">
        <f t="shared" si="13"/>
        <v>0.5791666666666665</v>
      </c>
      <c r="AK84" s="7" t="s">
        <v>1</v>
      </c>
      <c r="AL84" s="16">
        <f t="shared" si="6"/>
        <v>0.57986111111111094</v>
      </c>
      <c r="AM84" s="25"/>
      <c r="AN84" s="144"/>
    </row>
    <row r="85" spans="2:40" x14ac:dyDescent="0.4">
      <c r="B85" s="147"/>
      <c r="C85" s="6">
        <f t="shared" si="8"/>
        <v>0.57986111111111094</v>
      </c>
      <c r="D85" s="7" t="s">
        <v>1</v>
      </c>
      <c r="E85" s="8">
        <f t="shared" si="0"/>
        <v>0.58055555555555538</v>
      </c>
      <c r="F85" s="30"/>
      <c r="G85" s="22"/>
      <c r="H85" s="6">
        <f t="shared" si="9"/>
        <v>0.57986111111111094</v>
      </c>
      <c r="I85" s="7" t="s">
        <v>1</v>
      </c>
      <c r="J85" s="8">
        <f t="shared" si="1"/>
        <v>0.58055555555555538</v>
      </c>
      <c r="K85" s="30"/>
      <c r="M85" s="125"/>
      <c r="N85" s="48">
        <f t="shared" si="10"/>
        <v>0.57986111111111094</v>
      </c>
      <c r="O85" s="49" t="s">
        <v>1</v>
      </c>
      <c r="P85" s="50">
        <f t="shared" si="2"/>
        <v>0.58055555555555538</v>
      </c>
      <c r="Q85" s="57"/>
      <c r="Y85" s="48">
        <f t="shared" si="11"/>
        <v>0.57986111111111094</v>
      </c>
      <c r="Z85" s="49" t="s">
        <v>1</v>
      </c>
      <c r="AA85" s="50">
        <f t="shared" si="3"/>
        <v>0.58055555555555538</v>
      </c>
      <c r="AB85" s="57"/>
      <c r="AC85" s="22"/>
      <c r="AD85" s="6">
        <f t="shared" si="12"/>
        <v>0.57986111111111094</v>
      </c>
      <c r="AE85" s="7" t="s">
        <v>1</v>
      </c>
      <c r="AF85" s="16">
        <f t="shared" si="4"/>
        <v>0.58055555555555538</v>
      </c>
      <c r="AG85" s="25"/>
      <c r="AH85" s="144"/>
      <c r="AJ85" s="6">
        <f t="shared" si="13"/>
        <v>0.57986111111111094</v>
      </c>
      <c r="AK85" s="7" t="s">
        <v>1</v>
      </c>
      <c r="AL85" s="16">
        <f t="shared" si="6"/>
        <v>0.58055555555555538</v>
      </c>
      <c r="AM85" s="25"/>
      <c r="AN85" s="144"/>
    </row>
    <row r="86" spans="2:40" x14ac:dyDescent="0.4">
      <c r="B86" s="147"/>
      <c r="C86" s="6">
        <f t="shared" si="8"/>
        <v>0.58055555555555538</v>
      </c>
      <c r="D86" s="7" t="s">
        <v>1</v>
      </c>
      <c r="E86" s="8">
        <f t="shared" si="0"/>
        <v>0.58124999999999982</v>
      </c>
      <c r="F86" s="30"/>
      <c r="G86" s="22"/>
      <c r="H86" s="6">
        <f t="shared" si="9"/>
        <v>0.58055555555555538</v>
      </c>
      <c r="I86" s="7" t="s">
        <v>1</v>
      </c>
      <c r="J86" s="8">
        <f t="shared" si="1"/>
        <v>0.58124999999999982</v>
      </c>
      <c r="K86" s="30"/>
      <c r="M86" s="125"/>
      <c r="N86" s="48">
        <f t="shared" si="10"/>
        <v>0.58055555555555538</v>
      </c>
      <c r="O86" s="49" t="s">
        <v>1</v>
      </c>
      <c r="P86" s="50">
        <f t="shared" si="2"/>
        <v>0.58124999999999982</v>
      </c>
      <c r="Q86" s="57"/>
      <c r="Y86" s="48">
        <f t="shared" si="11"/>
        <v>0.58055555555555538</v>
      </c>
      <c r="Z86" s="49" t="s">
        <v>1</v>
      </c>
      <c r="AA86" s="50">
        <f t="shared" si="3"/>
        <v>0.58124999999999982</v>
      </c>
      <c r="AB86" s="57"/>
      <c r="AC86" s="22"/>
      <c r="AD86" s="6">
        <f t="shared" si="12"/>
        <v>0.58055555555555538</v>
      </c>
      <c r="AE86" s="7" t="s">
        <v>1</v>
      </c>
      <c r="AF86" s="16">
        <f t="shared" si="4"/>
        <v>0.58124999999999982</v>
      </c>
      <c r="AG86" s="25"/>
      <c r="AH86" s="144"/>
      <c r="AJ86" s="6">
        <f t="shared" si="13"/>
        <v>0.58055555555555538</v>
      </c>
      <c r="AK86" s="7" t="s">
        <v>1</v>
      </c>
      <c r="AL86" s="16">
        <f t="shared" si="6"/>
        <v>0.58124999999999982</v>
      </c>
      <c r="AM86" s="25"/>
      <c r="AN86" s="144"/>
    </row>
    <row r="87" spans="2:40" x14ac:dyDescent="0.4">
      <c r="B87" s="147"/>
      <c r="C87" s="6">
        <f t="shared" si="8"/>
        <v>0.58124999999999982</v>
      </c>
      <c r="D87" s="7" t="s">
        <v>1</v>
      </c>
      <c r="E87" s="8">
        <f t="shared" si="0"/>
        <v>0.58194444444444426</v>
      </c>
      <c r="F87" s="30"/>
      <c r="G87" s="22"/>
      <c r="H87" s="6">
        <f t="shared" si="9"/>
        <v>0.58124999999999982</v>
      </c>
      <c r="I87" s="7" t="s">
        <v>1</v>
      </c>
      <c r="J87" s="8">
        <f t="shared" si="1"/>
        <v>0.58194444444444426</v>
      </c>
      <c r="K87" s="30"/>
      <c r="M87" s="125"/>
      <c r="N87" s="48">
        <f t="shared" si="10"/>
        <v>0.58124999999999982</v>
      </c>
      <c r="O87" s="49" t="s">
        <v>1</v>
      </c>
      <c r="P87" s="50">
        <f t="shared" si="2"/>
        <v>0.58194444444444426</v>
      </c>
      <c r="Q87" s="57"/>
      <c r="Y87" s="48">
        <f t="shared" si="11"/>
        <v>0.58124999999999982</v>
      </c>
      <c r="Z87" s="49" t="s">
        <v>1</v>
      </c>
      <c r="AA87" s="50">
        <f t="shared" si="3"/>
        <v>0.58194444444444426</v>
      </c>
      <c r="AB87" s="57"/>
      <c r="AC87" s="22"/>
      <c r="AD87" s="6">
        <f t="shared" si="12"/>
        <v>0.58124999999999982</v>
      </c>
      <c r="AE87" s="7" t="s">
        <v>1</v>
      </c>
      <c r="AF87" s="16">
        <f t="shared" si="4"/>
        <v>0.58194444444444426</v>
      </c>
      <c r="AG87" s="25"/>
      <c r="AH87" s="144"/>
      <c r="AJ87" s="6">
        <f t="shared" si="13"/>
        <v>0.58124999999999982</v>
      </c>
      <c r="AK87" s="7" t="s">
        <v>1</v>
      </c>
      <c r="AL87" s="16">
        <f t="shared" si="6"/>
        <v>0.58194444444444426</v>
      </c>
      <c r="AM87" s="25"/>
      <c r="AN87" s="144"/>
    </row>
    <row r="88" spans="2:40" x14ac:dyDescent="0.4">
      <c r="B88" s="147"/>
      <c r="C88" s="6">
        <f t="shared" si="8"/>
        <v>0.58194444444444426</v>
      </c>
      <c r="D88" s="7" t="s">
        <v>1</v>
      </c>
      <c r="E88" s="8">
        <f t="shared" si="0"/>
        <v>0.58263888888888871</v>
      </c>
      <c r="F88" s="30"/>
      <c r="G88" s="22"/>
      <c r="H88" s="6">
        <f t="shared" si="9"/>
        <v>0.58194444444444426</v>
      </c>
      <c r="I88" s="7" t="s">
        <v>1</v>
      </c>
      <c r="J88" s="8">
        <f t="shared" si="1"/>
        <v>0.58263888888888871</v>
      </c>
      <c r="K88" s="30"/>
      <c r="M88" s="125"/>
      <c r="N88" s="48">
        <f t="shared" si="10"/>
        <v>0.58194444444444426</v>
      </c>
      <c r="O88" s="49" t="s">
        <v>1</v>
      </c>
      <c r="P88" s="50">
        <f t="shared" si="2"/>
        <v>0.58263888888888871</v>
      </c>
      <c r="Q88" s="57"/>
      <c r="Y88" s="48">
        <f t="shared" si="11"/>
        <v>0.58194444444444426</v>
      </c>
      <c r="Z88" s="49" t="s">
        <v>1</v>
      </c>
      <c r="AA88" s="50">
        <f t="shared" si="3"/>
        <v>0.58263888888888871</v>
      </c>
      <c r="AB88" s="57"/>
      <c r="AC88" s="22"/>
      <c r="AD88" s="6">
        <f t="shared" si="12"/>
        <v>0.58194444444444426</v>
      </c>
      <c r="AE88" s="7" t="s">
        <v>1</v>
      </c>
      <c r="AF88" s="16">
        <f t="shared" si="4"/>
        <v>0.58263888888888871</v>
      </c>
      <c r="AG88" s="25"/>
      <c r="AH88" s="144"/>
      <c r="AJ88" s="6">
        <f t="shared" si="13"/>
        <v>0.58194444444444426</v>
      </c>
      <c r="AK88" s="7" t="s">
        <v>1</v>
      </c>
      <c r="AL88" s="16">
        <f t="shared" si="6"/>
        <v>0.58263888888888871</v>
      </c>
      <c r="AM88" s="25"/>
      <c r="AN88" s="144"/>
    </row>
    <row r="89" spans="2:40" x14ac:dyDescent="0.4">
      <c r="B89" s="147"/>
      <c r="C89" s="9">
        <f t="shared" si="8"/>
        <v>0.58263888888888871</v>
      </c>
      <c r="D89" s="10" t="s">
        <v>1</v>
      </c>
      <c r="E89" s="11">
        <f t="shared" si="0"/>
        <v>0.58333333333333315</v>
      </c>
      <c r="F89" s="31"/>
      <c r="G89" s="22"/>
      <c r="H89" s="12">
        <f t="shared" si="9"/>
        <v>0.58263888888888871</v>
      </c>
      <c r="I89" s="13" t="s">
        <v>1</v>
      </c>
      <c r="J89" s="14">
        <f t="shared" si="1"/>
        <v>0.58333333333333315</v>
      </c>
      <c r="K89" s="32"/>
      <c r="M89" s="125"/>
      <c r="N89" s="52">
        <f t="shared" si="10"/>
        <v>0.58263888888888871</v>
      </c>
      <c r="O89" s="53" t="s">
        <v>1</v>
      </c>
      <c r="P89" s="54">
        <f t="shared" si="2"/>
        <v>0.58333333333333315</v>
      </c>
      <c r="Q89" s="70"/>
      <c r="Y89" s="52">
        <f t="shared" si="11"/>
        <v>0.58263888888888871</v>
      </c>
      <c r="Z89" s="53" t="s">
        <v>1</v>
      </c>
      <c r="AA89" s="54">
        <f t="shared" si="3"/>
        <v>0.58333333333333315</v>
      </c>
      <c r="AB89" s="70"/>
      <c r="AC89" s="22"/>
      <c r="AD89" s="12">
        <f t="shared" si="12"/>
        <v>0.58263888888888871</v>
      </c>
      <c r="AE89" s="13" t="s">
        <v>1</v>
      </c>
      <c r="AF89" s="18">
        <f t="shared" si="4"/>
        <v>0.58333333333333315</v>
      </c>
      <c r="AG89" s="27"/>
      <c r="AH89" s="145"/>
      <c r="AJ89" s="12">
        <f t="shared" si="13"/>
        <v>0.58263888888888871</v>
      </c>
      <c r="AK89" s="13" t="s">
        <v>1</v>
      </c>
      <c r="AL89" s="18">
        <f t="shared" si="6"/>
        <v>0.58333333333333315</v>
      </c>
      <c r="AM89" s="27"/>
      <c r="AN89" s="145"/>
    </row>
    <row r="90" spans="2:40" x14ac:dyDescent="0.4">
      <c r="B90" s="146" t="s">
        <v>100</v>
      </c>
      <c r="C90" s="6">
        <f t="shared" si="8"/>
        <v>0.58333333333333315</v>
      </c>
      <c r="D90" s="7" t="s">
        <v>1</v>
      </c>
      <c r="E90" s="8">
        <f t="shared" si="0"/>
        <v>0.58402777777777759</v>
      </c>
      <c r="F90" s="36">
        <v>10000</v>
      </c>
      <c r="G90" s="22"/>
      <c r="H90" s="3">
        <f t="shared" si="9"/>
        <v>0.58333333333333315</v>
      </c>
      <c r="I90" s="4" t="s">
        <v>1</v>
      </c>
      <c r="J90" s="5">
        <f t="shared" si="1"/>
        <v>0.58402777777777759</v>
      </c>
      <c r="K90" s="63">
        <v>20000</v>
      </c>
      <c r="M90" s="125" t="s">
        <v>100</v>
      </c>
      <c r="N90" s="43">
        <f t="shared" si="10"/>
        <v>0.58333333333333315</v>
      </c>
      <c r="O90" s="44" t="s">
        <v>1</v>
      </c>
      <c r="P90" s="45">
        <f t="shared" si="2"/>
        <v>0.58402777777777759</v>
      </c>
      <c r="Q90" s="55">
        <v>6800</v>
      </c>
      <c r="Y90" s="43">
        <f t="shared" si="11"/>
        <v>0.58333333333333315</v>
      </c>
      <c r="Z90" s="44" t="s">
        <v>1</v>
      </c>
      <c r="AA90" s="45">
        <f t="shared" si="3"/>
        <v>0.58402777777777759</v>
      </c>
      <c r="AB90" s="55">
        <v>6800</v>
      </c>
      <c r="AC90" s="22"/>
      <c r="AD90" s="3">
        <f t="shared" si="12"/>
        <v>0.58333333333333315</v>
      </c>
      <c r="AE90" s="4" t="s">
        <v>1</v>
      </c>
      <c r="AF90" s="15">
        <f t="shared" si="4"/>
        <v>0.58402777777777759</v>
      </c>
      <c r="AG90" s="24">
        <f t="shared" ref="AG90:AG91" si="14">IFERROR(((K90-F90)+IF($E$13="事前予測型",Q90-AB90,$W$30-AB90)),"")</f>
        <v>10000</v>
      </c>
      <c r="AH90" s="149" t="s">
        <v>7</v>
      </c>
      <c r="AJ90" s="3">
        <f t="shared" si="13"/>
        <v>0.58333333333333315</v>
      </c>
      <c r="AK90" s="4" t="s">
        <v>1</v>
      </c>
      <c r="AL90" s="15">
        <f t="shared" si="6"/>
        <v>0.58402777777777759</v>
      </c>
      <c r="AM90" s="24">
        <f t="shared" ref="AM90:AM91" si="15">IFERROR(((K90-F90)+IF($E$13="事前予測型",Q90-AB90,$W$30-AB90)),"")</f>
        <v>10000</v>
      </c>
      <c r="AN90" s="149" t="s">
        <v>7</v>
      </c>
    </row>
    <row r="91" spans="2:40" x14ac:dyDescent="0.4">
      <c r="B91" s="147"/>
      <c r="C91" s="6">
        <f t="shared" si="8"/>
        <v>0.58402777777777759</v>
      </c>
      <c r="D91" s="7" t="s">
        <v>1</v>
      </c>
      <c r="E91" s="8">
        <f t="shared" si="0"/>
        <v>0.58472222222222203</v>
      </c>
      <c r="F91" s="36">
        <v>10000</v>
      </c>
      <c r="G91" s="22"/>
      <c r="H91" s="6">
        <f t="shared" si="9"/>
        <v>0.58402777777777759</v>
      </c>
      <c r="I91" s="7" t="s">
        <v>1</v>
      </c>
      <c r="J91" s="8">
        <f t="shared" si="1"/>
        <v>0.58472222222222203</v>
      </c>
      <c r="K91" s="36">
        <v>20500</v>
      </c>
      <c r="M91" s="125"/>
      <c r="N91" s="48">
        <f t="shared" si="10"/>
        <v>0.58402777777777759</v>
      </c>
      <c r="O91" s="49" t="s">
        <v>1</v>
      </c>
      <c r="P91" s="50">
        <f t="shared" si="2"/>
        <v>0.58472222222222203</v>
      </c>
      <c r="Q91" s="58">
        <v>6950</v>
      </c>
      <c r="Y91" s="48">
        <f t="shared" si="11"/>
        <v>0.58402777777777759</v>
      </c>
      <c r="Z91" s="49" t="s">
        <v>1</v>
      </c>
      <c r="AA91" s="50">
        <f t="shared" si="3"/>
        <v>0.58472222222222203</v>
      </c>
      <c r="AB91" s="58">
        <v>6750</v>
      </c>
      <c r="AC91" s="22"/>
      <c r="AD91" s="6">
        <f t="shared" si="12"/>
        <v>0.58402777777777759</v>
      </c>
      <c r="AE91" s="7" t="s">
        <v>1</v>
      </c>
      <c r="AF91" s="16">
        <f t="shared" si="4"/>
        <v>0.58472222222222203</v>
      </c>
      <c r="AG91" s="109">
        <f t="shared" si="14"/>
        <v>10700</v>
      </c>
      <c r="AH91" s="150"/>
      <c r="AJ91" s="6">
        <f t="shared" si="13"/>
        <v>0.58402777777777759</v>
      </c>
      <c r="AK91" s="7" t="s">
        <v>1</v>
      </c>
      <c r="AL91" s="16">
        <f t="shared" si="6"/>
        <v>0.58472222222222203</v>
      </c>
      <c r="AM91" s="109">
        <f t="shared" si="15"/>
        <v>10700</v>
      </c>
      <c r="AN91" s="150"/>
    </row>
    <row r="92" spans="2:40" ht="18" customHeight="1" x14ac:dyDescent="0.4">
      <c r="B92" s="147"/>
      <c r="C92" s="6">
        <f t="shared" si="8"/>
        <v>0.58472222222222203</v>
      </c>
      <c r="D92" s="7" t="s">
        <v>1</v>
      </c>
      <c r="E92" s="8">
        <f t="shared" si="0"/>
        <v>0.58541666666666647</v>
      </c>
      <c r="F92" s="36" t="s">
        <v>19</v>
      </c>
      <c r="G92" s="22"/>
      <c r="H92" s="6">
        <f t="shared" si="9"/>
        <v>0.58472222222222203</v>
      </c>
      <c r="I92" s="7" t="s">
        <v>1</v>
      </c>
      <c r="J92" s="8">
        <f t="shared" si="1"/>
        <v>0.58541666666666647</v>
      </c>
      <c r="K92" s="36" t="s">
        <v>19</v>
      </c>
      <c r="M92" s="125"/>
      <c r="N92" s="48">
        <f t="shared" si="10"/>
        <v>0.58472222222222203</v>
      </c>
      <c r="O92" s="49" t="s">
        <v>1</v>
      </c>
      <c r="P92" s="50">
        <f t="shared" si="2"/>
        <v>0.58541666666666647</v>
      </c>
      <c r="Q92" s="58" t="s">
        <v>19</v>
      </c>
      <c r="Y92" s="48">
        <f t="shared" si="11"/>
        <v>0.58472222222222203</v>
      </c>
      <c r="Z92" s="49" t="s">
        <v>1</v>
      </c>
      <c r="AA92" s="50">
        <f t="shared" si="3"/>
        <v>0.58541666666666647</v>
      </c>
      <c r="AB92" s="58" t="s">
        <v>19</v>
      </c>
      <c r="AC92" s="22"/>
      <c r="AD92" s="6">
        <f t="shared" si="12"/>
        <v>0.58472222222222203</v>
      </c>
      <c r="AE92" s="7" t="s">
        <v>1</v>
      </c>
      <c r="AF92" s="16">
        <f t="shared" si="4"/>
        <v>0.58541666666666647</v>
      </c>
      <c r="AG92" s="25" t="s">
        <v>19</v>
      </c>
      <c r="AH92" s="150"/>
      <c r="AJ92" s="6">
        <f t="shared" si="13"/>
        <v>0.58472222222222203</v>
      </c>
      <c r="AK92" s="7" t="s">
        <v>1</v>
      </c>
      <c r="AL92" s="16">
        <f t="shared" si="6"/>
        <v>0.58541666666666647</v>
      </c>
      <c r="AM92" s="25" t="s">
        <v>19</v>
      </c>
      <c r="AN92" s="150"/>
    </row>
    <row r="93" spans="2:40" x14ac:dyDescent="0.4">
      <c r="B93" s="147"/>
      <c r="C93" s="6">
        <f t="shared" si="8"/>
        <v>0.58541666666666647</v>
      </c>
      <c r="D93" s="7" t="s">
        <v>1</v>
      </c>
      <c r="E93" s="8">
        <f t="shared" si="0"/>
        <v>0.58611111111111092</v>
      </c>
      <c r="F93" s="37" t="s">
        <v>19</v>
      </c>
      <c r="G93" s="22"/>
      <c r="H93" s="6">
        <f t="shared" si="9"/>
        <v>0.58541666666666647</v>
      </c>
      <c r="I93" s="7" t="s">
        <v>1</v>
      </c>
      <c r="J93" s="8">
        <f t="shared" si="1"/>
        <v>0.58611111111111092</v>
      </c>
      <c r="K93" s="37" t="s">
        <v>19</v>
      </c>
      <c r="M93" s="125"/>
      <c r="N93" s="48">
        <f t="shared" si="10"/>
        <v>0.58541666666666647</v>
      </c>
      <c r="O93" s="49" t="s">
        <v>1</v>
      </c>
      <c r="P93" s="50">
        <f t="shared" si="2"/>
        <v>0.58611111111111092</v>
      </c>
      <c r="Q93" s="58" t="s">
        <v>19</v>
      </c>
      <c r="Y93" s="48">
        <f t="shared" si="11"/>
        <v>0.58541666666666647</v>
      </c>
      <c r="Z93" s="49" t="s">
        <v>1</v>
      </c>
      <c r="AA93" s="50">
        <f t="shared" si="3"/>
        <v>0.58611111111111092</v>
      </c>
      <c r="AB93" s="58" t="s">
        <v>19</v>
      </c>
      <c r="AC93" s="22"/>
      <c r="AD93" s="6">
        <f t="shared" si="12"/>
        <v>0.58541666666666647</v>
      </c>
      <c r="AE93" s="7" t="s">
        <v>1</v>
      </c>
      <c r="AF93" s="16">
        <f t="shared" si="4"/>
        <v>0.58611111111111092</v>
      </c>
      <c r="AG93" s="25" t="s">
        <v>19</v>
      </c>
      <c r="AH93" s="150"/>
      <c r="AJ93" s="6">
        <f t="shared" si="13"/>
        <v>0.58541666666666647</v>
      </c>
      <c r="AK93" s="7" t="s">
        <v>1</v>
      </c>
      <c r="AL93" s="16">
        <f t="shared" si="6"/>
        <v>0.58611111111111092</v>
      </c>
      <c r="AM93" s="25" t="s">
        <v>19</v>
      </c>
      <c r="AN93" s="150"/>
    </row>
    <row r="94" spans="2:40" x14ac:dyDescent="0.4">
      <c r="B94" s="147"/>
      <c r="C94" s="6">
        <f t="shared" si="8"/>
        <v>0.58611111111111092</v>
      </c>
      <c r="D94" s="7" t="s">
        <v>1</v>
      </c>
      <c r="E94" s="8">
        <f t="shared" si="0"/>
        <v>0.58680555555555536</v>
      </c>
      <c r="F94" s="37" t="s">
        <v>19</v>
      </c>
      <c r="G94" s="22"/>
      <c r="H94" s="6">
        <f t="shared" si="9"/>
        <v>0.58611111111111092</v>
      </c>
      <c r="I94" s="7" t="s">
        <v>1</v>
      </c>
      <c r="J94" s="8">
        <f t="shared" si="1"/>
        <v>0.58680555555555536</v>
      </c>
      <c r="K94" s="37" t="s">
        <v>19</v>
      </c>
      <c r="M94" s="125"/>
      <c r="N94" s="48">
        <f t="shared" si="10"/>
        <v>0.58611111111111092</v>
      </c>
      <c r="O94" s="49" t="s">
        <v>1</v>
      </c>
      <c r="P94" s="50">
        <f t="shared" si="2"/>
        <v>0.58680555555555536</v>
      </c>
      <c r="Q94" s="58" t="s">
        <v>19</v>
      </c>
      <c r="Y94" s="48">
        <f t="shared" si="11"/>
        <v>0.58611111111111092</v>
      </c>
      <c r="Z94" s="49" t="s">
        <v>1</v>
      </c>
      <c r="AA94" s="50">
        <f t="shared" si="3"/>
        <v>0.58680555555555536</v>
      </c>
      <c r="AB94" s="58" t="s">
        <v>19</v>
      </c>
      <c r="AC94" s="22"/>
      <c r="AD94" s="6">
        <f t="shared" si="12"/>
        <v>0.58611111111111092</v>
      </c>
      <c r="AE94" s="7" t="s">
        <v>1</v>
      </c>
      <c r="AF94" s="16">
        <f t="shared" si="4"/>
        <v>0.58680555555555536</v>
      </c>
      <c r="AG94" s="25" t="s">
        <v>19</v>
      </c>
      <c r="AH94" s="150"/>
      <c r="AJ94" s="6">
        <f t="shared" si="13"/>
        <v>0.58611111111111092</v>
      </c>
      <c r="AK94" s="7" t="s">
        <v>1</v>
      </c>
      <c r="AL94" s="16">
        <f t="shared" si="6"/>
        <v>0.58680555555555536</v>
      </c>
      <c r="AM94" s="25" t="s">
        <v>19</v>
      </c>
      <c r="AN94" s="150"/>
    </row>
    <row r="95" spans="2:40" x14ac:dyDescent="0.4">
      <c r="B95" s="147"/>
      <c r="C95" s="6">
        <f t="shared" si="8"/>
        <v>0.58680555555555536</v>
      </c>
      <c r="D95" s="7" t="s">
        <v>1</v>
      </c>
      <c r="E95" s="8">
        <f t="shared" ref="E95:E119" si="16">C95+TIME(0,1,0)</f>
        <v>0.5874999999999998</v>
      </c>
      <c r="F95" s="30"/>
      <c r="G95" s="22"/>
      <c r="H95" s="6">
        <f t="shared" si="9"/>
        <v>0.58680555555555536</v>
      </c>
      <c r="I95" s="7" t="s">
        <v>1</v>
      </c>
      <c r="J95" s="8">
        <f t="shared" ref="J95:J119" si="17">H95+TIME(0,1,0)</f>
        <v>0.5874999999999998</v>
      </c>
      <c r="K95" s="30"/>
      <c r="M95" s="125"/>
      <c r="N95" s="48">
        <f t="shared" si="10"/>
        <v>0.58680555555555536</v>
      </c>
      <c r="O95" s="49" t="s">
        <v>1</v>
      </c>
      <c r="P95" s="50">
        <f t="shared" ref="P95:P119" si="18">N95+TIME(0,1,0)</f>
        <v>0.5874999999999998</v>
      </c>
      <c r="Q95" s="57"/>
      <c r="Y95" s="48">
        <f t="shared" si="11"/>
        <v>0.58680555555555536</v>
      </c>
      <c r="Z95" s="49" t="s">
        <v>1</v>
      </c>
      <c r="AA95" s="50">
        <f t="shared" ref="AA95:AA119" si="19">Y95+TIME(0,1,0)</f>
        <v>0.5874999999999998</v>
      </c>
      <c r="AB95" s="57"/>
      <c r="AC95" s="22"/>
      <c r="AD95" s="6">
        <f t="shared" si="12"/>
        <v>0.58680555555555536</v>
      </c>
      <c r="AE95" s="7" t="s">
        <v>1</v>
      </c>
      <c r="AF95" s="16">
        <f t="shared" ref="AF95:AF119" si="20">AD95+TIME(0,1,0)</f>
        <v>0.5874999999999998</v>
      </c>
      <c r="AG95" s="25"/>
      <c r="AH95" s="150"/>
      <c r="AJ95" s="6">
        <f t="shared" si="13"/>
        <v>0.58680555555555536</v>
      </c>
      <c r="AK95" s="7" t="s">
        <v>1</v>
      </c>
      <c r="AL95" s="16">
        <f t="shared" ref="AL95:AL119" si="21">AJ95+TIME(0,1,0)</f>
        <v>0.5874999999999998</v>
      </c>
      <c r="AM95" s="25"/>
      <c r="AN95" s="87"/>
    </row>
    <row r="96" spans="2:40" x14ac:dyDescent="0.4">
      <c r="B96" s="147"/>
      <c r="C96" s="6">
        <f t="shared" ref="C96:C119" si="22">E95</f>
        <v>0.5874999999999998</v>
      </c>
      <c r="D96" s="7" t="s">
        <v>1</v>
      </c>
      <c r="E96" s="8">
        <f t="shared" si="16"/>
        <v>0.58819444444444424</v>
      </c>
      <c r="F96" s="30"/>
      <c r="G96" s="22"/>
      <c r="H96" s="6">
        <f t="shared" ref="H96:H119" si="23">J95</f>
        <v>0.5874999999999998</v>
      </c>
      <c r="I96" s="7" t="s">
        <v>1</v>
      </c>
      <c r="J96" s="8">
        <f t="shared" si="17"/>
        <v>0.58819444444444424</v>
      </c>
      <c r="K96" s="30"/>
      <c r="M96" s="125"/>
      <c r="N96" s="48">
        <f t="shared" ref="N96:N119" si="24">P95</f>
        <v>0.5874999999999998</v>
      </c>
      <c r="O96" s="49" t="s">
        <v>1</v>
      </c>
      <c r="P96" s="50">
        <f t="shared" si="18"/>
        <v>0.58819444444444424</v>
      </c>
      <c r="Q96" s="57"/>
      <c r="Y96" s="48">
        <f t="shared" ref="Y96:Y119" si="25">AA95</f>
        <v>0.5874999999999998</v>
      </c>
      <c r="Z96" s="49" t="s">
        <v>1</v>
      </c>
      <c r="AA96" s="50">
        <f t="shared" si="19"/>
        <v>0.58819444444444424</v>
      </c>
      <c r="AB96" s="57"/>
      <c r="AC96" s="22"/>
      <c r="AD96" s="6">
        <f t="shared" ref="AD96:AD119" si="26">AF95</f>
        <v>0.5874999999999998</v>
      </c>
      <c r="AE96" s="7" t="s">
        <v>1</v>
      </c>
      <c r="AF96" s="16">
        <f t="shared" si="20"/>
        <v>0.58819444444444424</v>
      </c>
      <c r="AG96" s="25"/>
      <c r="AH96" s="150"/>
      <c r="AJ96" s="6">
        <f t="shared" ref="AJ96:AJ119" si="27">AL95</f>
        <v>0.5874999999999998</v>
      </c>
      <c r="AK96" s="7" t="s">
        <v>1</v>
      </c>
      <c r="AL96" s="16">
        <f t="shared" si="21"/>
        <v>0.58819444444444424</v>
      </c>
      <c r="AM96" s="25"/>
      <c r="AN96" s="86"/>
    </row>
    <row r="97" spans="2:40" x14ac:dyDescent="0.4">
      <c r="B97" s="147"/>
      <c r="C97" s="6">
        <f t="shared" si="22"/>
        <v>0.58819444444444424</v>
      </c>
      <c r="D97" s="7" t="s">
        <v>1</v>
      </c>
      <c r="E97" s="8">
        <f t="shared" si="16"/>
        <v>0.58888888888888868</v>
      </c>
      <c r="F97" s="30"/>
      <c r="G97" s="22"/>
      <c r="H97" s="6">
        <f t="shared" si="23"/>
        <v>0.58819444444444424</v>
      </c>
      <c r="I97" s="7" t="s">
        <v>1</v>
      </c>
      <c r="J97" s="8">
        <f t="shared" si="17"/>
        <v>0.58888888888888868</v>
      </c>
      <c r="K97" s="30"/>
      <c r="M97" s="125"/>
      <c r="N97" s="48">
        <f t="shared" si="24"/>
        <v>0.58819444444444424</v>
      </c>
      <c r="O97" s="49" t="s">
        <v>1</v>
      </c>
      <c r="P97" s="50">
        <f t="shared" si="18"/>
        <v>0.58888888888888868</v>
      </c>
      <c r="Q97" s="57"/>
      <c r="Y97" s="48">
        <f t="shared" si="25"/>
        <v>0.58819444444444424</v>
      </c>
      <c r="Z97" s="49" t="s">
        <v>1</v>
      </c>
      <c r="AA97" s="50">
        <f t="shared" si="19"/>
        <v>0.58888888888888868</v>
      </c>
      <c r="AB97" s="57"/>
      <c r="AC97" s="22"/>
      <c r="AD97" s="6">
        <f t="shared" si="26"/>
        <v>0.58819444444444424</v>
      </c>
      <c r="AE97" s="7" t="s">
        <v>1</v>
      </c>
      <c r="AF97" s="16">
        <f t="shared" si="20"/>
        <v>0.58888888888888868</v>
      </c>
      <c r="AG97" s="25"/>
      <c r="AH97" s="150"/>
      <c r="AJ97" s="6">
        <f t="shared" si="27"/>
        <v>0.58819444444444424</v>
      </c>
      <c r="AK97" s="7" t="s">
        <v>1</v>
      </c>
      <c r="AL97" s="16">
        <f t="shared" si="21"/>
        <v>0.58888888888888868</v>
      </c>
      <c r="AM97" s="25"/>
      <c r="AN97" s="86"/>
    </row>
    <row r="98" spans="2:40" x14ac:dyDescent="0.4">
      <c r="B98" s="147"/>
      <c r="C98" s="6">
        <f t="shared" si="22"/>
        <v>0.58888888888888868</v>
      </c>
      <c r="D98" s="7" t="s">
        <v>1</v>
      </c>
      <c r="E98" s="8">
        <f t="shared" si="16"/>
        <v>0.58958333333333313</v>
      </c>
      <c r="F98" s="30"/>
      <c r="G98" s="22"/>
      <c r="H98" s="6">
        <f t="shared" si="23"/>
        <v>0.58888888888888868</v>
      </c>
      <c r="I98" s="7" t="s">
        <v>1</v>
      </c>
      <c r="J98" s="8">
        <f t="shared" si="17"/>
        <v>0.58958333333333313</v>
      </c>
      <c r="K98" s="30"/>
      <c r="M98" s="125"/>
      <c r="N98" s="48">
        <f t="shared" si="24"/>
        <v>0.58888888888888868</v>
      </c>
      <c r="O98" s="49" t="s">
        <v>1</v>
      </c>
      <c r="P98" s="50">
        <f t="shared" si="18"/>
        <v>0.58958333333333313</v>
      </c>
      <c r="Q98" s="57"/>
      <c r="Y98" s="48">
        <f t="shared" si="25"/>
        <v>0.58888888888888868</v>
      </c>
      <c r="Z98" s="49" t="s">
        <v>1</v>
      </c>
      <c r="AA98" s="50">
        <f t="shared" si="19"/>
        <v>0.58958333333333313</v>
      </c>
      <c r="AB98" s="57"/>
      <c r="AC98" s="22"/>
      <c r="AD98" s="6">
        <f t="shared" si="26"/>
        <v>0.58888888888888868</v>
      </c>
      <c r="AE98" s="7" t="s">
        <v>1</v>
      </c>
      <c r="AF98" s="16">
        <f t="shared" si="20"/>
        <v>0.58958333333333313</v>
      </c>
      <c r="AG98" s="25"/>
      <c r="AH98" s="150"/>
      <c r="AJ98" s="6">
        <f t="shared" si="27"/>
        <v>0.58888888888888868</v>
      </c>
      <c r="AK98" s="7" t="s">
        <v>1</v>
      </c>
      <c r="AL98" s="16">
        <f t="shared" si="21"/>
        <v>0.58958333333333313</v>
      </c>
      <c r="AM98" s="25"/>
      <c r="AN98" s="86"/>
    </row>
    <row r="99" spans="2:40" x14ac:dyDescent="0.4">
      <c r="B99" s="147"/>
      <c r="C99" s="6">
        <f t="shared" si="22"/>
        <v>0.58958333333333313</v>
      </c>
      <c r="D99" s="7" t="s">
        <v>1</v>
      </c>
      <c r="E99" s="8">
        <f t="shared" si="16"/>
        <v>0.59027777777777757</v>
      </c>
      <c r="F99" s="30"/>
      <c r="G99" s="22"/>
      <c r="H99" s="6">
        <f t="shared" si="23"/>
        <v>0.58958333333333313</v>
      </c>
      <c r="I99" s="7" t="s">
        <v>1</v>
      </c>
      <c r="J99" s="8">
        <f t="shared" si="17"/>
        <v>0.59027777777777757</v>
      </c>
      <c r="K99" s="30"/>
      <c r="M99" s="125"/>
      <c r="N99" s="48">
        <f t="shared" si="24"/>
        <v>0.58958333333333313</v>
      </c>
      <c r="O99" s="49" t="s">
        <v>1</v>
      </c>
      <c r="P99" s="50">
        <f t="shared" si="18"/>
        <v>0.59027777777777757</v>
      </c>
      <c r="Q99" s="57"/>
      <c r="Y99" s="48">
        <f t="shared" si="25"/>
        <v>0.58958333333333313</v>
      </c>
      <c r="Z99" s="49" t="s">
        <v>1</v>
      </c>
      <c r="AA99" s="50">
        <f t="shared" si="19"/>
        <v>0.59027777777777757</v>
      </c>
      <c r="AB99" s="57"/>
      <c r="AC99" s="22"/>
      <c r="AD99" s="6">
        <f t="shared" si="26"/>
        <v>0.58958333333333313</v>
      </c>
      <c r="AE99" s="7" t="s">
        <v>1</v>
      </c>
      <c r="AF99" s="16">
        <f t="shared" si="20"/>
        <v>0.59027777777777757</v>
      </c>
      <c r="AG99" s="25"/>
      <c r="AH99" s="150"/>
      <c r="AJ99" s="6">
        <f t="shared" si="27"/>
        <v>0.58958333333333313</v>
      </c>
      <c r="AK99" s="7" t="s">
        <v>1</v>
      </c>
      <c r="AL99" s="16">
        <f t="shared" si="21"/>
        <v>0.59027777777777757</v>
      </c>
      <c r="AM99" s="25"/>
      <c r="AN99" s="86"/>
    </row>
    <row r="100" spans="2:40" x14ac:dyDescent="0.4">
      <c r="B100" s="147"/>
      <c r="C100" s="6">
        <f t="shared" si="22"/>
        <v>0.59027777777777757</v>
      </c>
      <c r="D100" s="7" t="s">
        <v>1</v>
      </c>
      <c r="E100" s="8">
        <f t="shared" si="16"/>
        <v>0.59097222222222201</v>
      </c>
      <c r="F100" s="30"/>
      <c r="G100" s="22"/>
      <c r="H100" s="6">
        <f t="shared" si="23"/>
        <v>0.59027777777777757</v>
      </c>
      <c r="I100" s="7" t="s">
        <v>1</v>
      </c>
      <c r="J100" s="8">
        <f t="shared" si="17"/>
        <v>0.59097222222222201</v>
      </c>
      <c r="K100" s="30"/>
      <c r="M100" s="125"/>
      <c r="N100" s="48">
        <f t="shared" si="24"/>
        <v>0.59027777777777757</v>
      </c>
      <c r="O100" s="49" t="s">
        <v>1</v>
      </c>
      <c r="P100" s="50">
        <f t="shared" si="18"/>
        <v>0.59097222222222201</v>
      </c>
      <c r="Q100" s="57"/>
      <c r="Y100" s="48">
        <f t="shared" si="25"/>
        <v>0.59027777777777757</v>
      </c>
      <c r="Z100" s="49" t="s">
        <v>1</v>
      </c>
      <c r="AA100" s="50">
        <f t="shared" si="19"/>
        <v>0.59097222222222201</v>
      </c>
      <c r="AB100" s="57"/>
      <c r="AC100" s="22"/>
      <c r="AD100" s="6">
        <f t="shared" si="26"/>
        <v>0.59027777777777757</v>
      </c>
      <c r="AE100" s="7" t="s">
        <v>1</v>
      </c>
      <c r="AF100" s="16">
        <f t="shared" si="20"/>
        <v>0.59097222222222201</v>
      </c>
      <c r="AG100" s="25"/>
      <c r="AH100" s="150"/>
      <c r="AJ100" s="6">
        <f t="shared" si="27"/>
        <v>0.59027777777777757</v>
      </c>
      <c r="AK100" s="7" t="s">
        <v>1</v>
      </c>
      <c r="AL100" s="16">
        <f t="shared" si="21"/>
        <v>0.59097222222222201</v>
      </c>
      <c r="AM100" s="25"/>
      <c r="AN100" s="86"/>
    </row>
    <row r="101" spans="2:40" x14ac:dyDescent="0.4">
      <c r="B101" s="147"/>
      <c r="C101" s="6">
        <f t="shared" si="22"/>
        <v>0.59097222222222201</v>
      </c>
      <c r="D101" s="7" t="s">
        <v>1</v>
      </c>
      <c r="E101" s="8">
        <f t="shared" si="16"/>
        <v>0.59166666666666645</v>
      </c>
      <c r="F101" s="30"/>
      <c r="G101" s="22"/>
      <c r="H101" s="6">
        <f t="shared" si="23"/>
        <v>0.59097222222222201</v>
      </c>
      <c r="I101" s="7" t="s">
        <v>1</v>
      </c>
      <c r="J101" s="8">
        <f t="shared" si="17"/>
        <v>0.59166666666666645</v>
      </c>
      <c r="K101" s="30"/>
      <c r="M101" s="125"/>
      <c r="N101" s="48">
        <f t="shared" si="24"/>
        <v>0.59097222222222201</v>
      </c>
      <c r="O101" s="49" t="s">
        <v>1</v>
      </c>
      <c r="P101" s="50">
        <f t="shared" si="18"/>
        <v>0.59166666666666645</v>
      </c>
      <c r="Q101" s="57"/>
      <c r="Y101" s="48">
        <f t="shared" si="25"/>
        <v>0.59097222222222201</v>
      </c>
      <c r="Z101" s="49" t="s">
        <v>1</v>
      </c>
      <c r="AA101" s="50">
        <f t="shared" si="19"/>
        <v>0.59166666666666645</v>
      </c>
      <c r="AB101" s="57"/>
      <c r="AC101" s="22"/>
      <c r="AD101" s="6">
        <f t="shared" si="26"/>
        <v>0.59097222222222201</v>
      </c>
      <c r="AE101" s="7" t="s">
        <v>1</v>
      </c>
      <c r="AF101" s="16">
        <f t="shared" si="20"/>
        <v>0.59166666666666645</v>
      </c>
      <c r="AG101" s="25"/>
      <c r="AH101" s="150"/>
      <c r="AJ101" s="6">
        <f t="shared" si="27"/>
        <v>0.59097222222222201</v>
      </c>
      <c r="AK101" s="7" t="s">
        <v>1</v>
      </c>
      <c r="AL101" s="16">
        <f t="shared" si="21"/>
        <v>0.59166666666666645</v>
      </c>
      <c r="AM101" s="25"/>
      <c r="AN101" s="86"/>
    </row>
    <row r="102" spans="2:40" x14ac:dyDescent="0.4">
      <c r="B102" s="147"/>
      <c r="C102" s="6">
        <f t="shared" si="22"/>
        <v>0.59166666666666645</v>
      </c>
      <c r="D102" s="7" t="s">
        <v>1</v>
      </c>
      <c r="E102" s="8">
        <f t="shared" si="16"/>
        <v>0.59236111111111089</v>
      </c>
      <c r="F102" s="30"/>
      <c r="G102" s="22"/>
      <c r="H102" s="6">
        <f t="shared" si="23"/>
        <v>0.59166666666666645</v>
      </c>
      <c r="I102" s="7" t="s">
        <v>1</v>
      </c>
      <c r="J102" s="8">
        <f t="shared" si="17"/>
        <v>0.59236111111111089</v>
      </c>
      <c r="K102" s="30"/>
      <c r="M102" s="125"/>
      <c r="N102" s="48">
        <f t="shared" si="24"/>
        <v>0.59166666666666645</v>
      </c>
      <c r="O102" s="49" t="s">
        <v>1</v>
      </c>
      <c r="P102" s="50">
        <f t="shared" si="18"/>
        <v>0.59236111111111089</v>
      </c>
      <c r="Q102" s="57"/>
      <c r="Y102" s="48">
        <f t="shared" si="25"/>
        <v>0.59166666666666645</v>
      </c>
      <c r="Z102" s="49" t="s">
        <v>1</v>
      </c>
      <c r="AA102" s="50">
        <f t="shared" si="19"/>
        <v>0.59236111111111089</v>
      </c>
      <c r="AB102" s="57"/>
      <c r="AC102" s="22"/>
      <c r="AD102" s="6">
        <f t="shared" si="26"/>
        <v>0.59166666666666645</v>
      </c>
      <c r="AE102" s="7" t="s">
        <v>1</v>
      </c>
      <c r="AF102" s="16">
        <f t="shared" si="20"/>
        <v>0.59236111111111089</v>
      </c>
      <c r="AG102" s="25"/>
      <c r="AH102" s="150"/>
      <c r="AJ102" s="6">
        <f t="shared" si="27"/>
        <v>0.59166666666666645</v>
      </c>
      <c r="AK102" s="7" t="s">
        <v>1</v>
      </c>
      <c r="AL102" s="16">
        <f t="shared" si="21"/>
        <v>0.59236111111111089</v>
      </c>
      <c r="AM102" s="25"/>
      <c r="AN102" s="86"/>
    </row>
    <row r="103" spans="2:40" x14ac:dyDescent="0.4">
      <c r="B103" s="147"/>
      <c r="C103" s="6">
        <f t="shared" si="22"/>
        <v>0.59236111111111089</v>
      </c>
      <c r="D103" s="7" t="s">
        <v>1</v>
      </c>
      <c r="E103" s="8">
        <f t="shared" si="16"/>
        <v>0.59305555555555534</v>
      </c>
      <c r="F103" s="30"/>
      <c r="G103" s="22"/>
      <c r="H103" s="6">
        <f t="shared" si="23"/>
        <v>0.59236111111111089</v>
      </c>
      <c r="I103" s="7" t="s">
        <v>1</v>
      </c>
      <c r="J103" s="8">
        <f t="shared" si="17"/>
        <v>0.59305555555555534</v>
      </c>
      <c r="K103" s="30"/>
      <c r="M103" s="125"/>
      <c r="N103" s="48">
        <f t="shared" si="24"/>
        <v>0.59236111111111089</v>
      </c>
      <c r="O103" s="49" t="s">
        <v>1</v>
      </c>
      <c r="P103" s="50">
        <f t="shared" si="18"/>
        <v>0.59305555555555534</v>
      </c>
      <c r="Q103" s="57"/>
      <c r="Y103" s="48">
        <f t="shared" si="25"/>
        <v>0.59236111111111089</v>
      </c>
      <c r="Z103" s="49" t="s">
        <v>1</v>
      </c>
      <c r="AA103" s="50">
        <f t="shared" si="19"/>
        <v>0.59305555555555534</v>
      </c>
      <c r="AB103" s="57"/>
      <c r="AC103" s="22"/>
      <c r="AD103" s="6">
        <f t="shared" si="26"/>
        <v>0.59236111111111089</v>
      </c>
      <c r="AE103" s="7" t="s">
        <v>1</v>
      </c>
      <c r="AF103" s="16">
        <f t="shared" si="20"/>
        <v>0.59305555555555534</v>
      </c>
      <c r="AG103" s="25"/>
      <c r="AH103" s="150"/>
      <c r="AJ103" s="6">
        <f t="shared" si="27"/>
        <v>0.59236111111111089</v>
      </c>
      <c r="AK103" s="7" t="s">
        <v>1</v>
      </c>
      <c r="AL103" s="16">
        <f t="shared" si="21"/>
        <v>0.59305555555555534</v>
      </c>
      <c r="AM103" s="25"/>
      <c r="AN103" s="86"/>
    </row>
    <row r="104" spans="2:40" x14ac:dyDescent="0.4">
      <c r="B104" s="147"/>
      <c r="C104" s="6">
        <f t="shared" si="22"/>
        <v>0.59305555555555534</v>
      </c>
      <c r="D104" s="7" t="s">
        <v>1</v>
      </c>
      <c r="E104" s="8">
        <f t="shared" si="16"/>
        <v>0.59374999999999978</v>
      </c>
      <c r="F104" s="30"/>
      <c r="G104" s="22"/>
      <c r="H104" s="6">
        <f t="shared" si="23"/>
        <v>0.59305555555555534</v>
      </c>
      <c r="I104" s="7" t="s">
        <v>1</v>
      </c>
      <c r="J104" s="8">
        <f t="shared" si="17"/>
        <v>0.59374999999999978</v>
      </c>
      <c r="K104" s="30"/>
      <c r="M104" s="125"/>
      <c r="N104" s="48">
        <f t="shared" si="24"/>
        <v>0.59305555555555534</v>
      </c>
      <c r="O104" s="49" t="s">
        <v>1</v>
      </c>
      <c r="P104" s="50">
        <f t="shared" si="18"/>
        <v>0.59374999999999978</v>
      </c>
      <c r="Q104" s="57"/>
      <c r="Y104" s="48">
        <f t="shared" si="25"/>
        <v>0.59305555555555534</v>
      </c>
      <c r="Z104" s="49" t="s">
        <v>1</v>
      </c>
      <c r="AA104" s="50">
        <f t="shared" si="19"/>
        <v>0.59374999999999978</v>
      </c>
      <c r="AB104" s="57"/>
      <c r="AC104" s="22"/>
      <c r="AD104" s="6">
        <f t="shared" si="26"/>
        <v>0.59305555555555534</v>
      </c>
      <c r="AE104" s="7" t="s">
        <v>1</v>
      </c>
      <c r="AF104" s="16">
        <f t="shared" si="20"/>
        <v>0.59374999999999978</v>
      </c>
      <c r="AG104" s="25"/>
      <c r="AH104" s="151"/>
      <c r="AJ104" s="6">
        <f t="shared" si="27"/>
        <v>0.59305555555555534</v>
      </c>
      <c r="AK104" s="7" t="s">
        <v>1</v>
      </c>
      <c r="AL104" s="16">
        <f t="shared" si="21"/>
        <v>0.59374999999999978</v>
      </c>
      <c r="AM104" s="25"/>
      <c r="AN104" s="86"/>
    </row>
    <row r="105" spans="2:40" x14ac:dyDescent="0.4">
      <c r="B105" s="147"/>
      <c r="C105" s="6">
        <f t="shared" si="22"/>
        <v>0.59374999999999978</v>
      </c>
      <c r="D105" s="7" t="s">
        <v>1</v>
      </c>
      <c r="E105" s="8">
        <f t="shared" si="16"/>
        <v>0.59444444444444422</v>
      </c>
      <c r="F105" s="30"/>
      <c r="G105" s="22"/>
      <c r="H105" s="6">
        <f t="shared" si="23"/>
        <v>0.59374999999999978</v>
      </c>
      <c r="I105" s="7" t="s">
        <v>1</v>
      </c>
      <c r="J105" s="8">
        <f t="shared" si="17"/>
        <v>0.59444444444444422</v>
      </c>
      <c r="K105" s="30"/>
      <c r="M105" s="125"/>
      <c r="N105" s="48">
        <f t="shared" si="24"/>
        <v>0.59374999999999978</v>
      </c>
      <c r="O105" s="49" t="s">
        <v>1</v>
      </c>
      <c r="P105" s="50">
        <f t="shared" si="18"/>
        <v>0.59444444444444422</v>
      </c>
      <c r="Q105" s="57"/>
      <c r="Y105" s="48">
        <f t="shared" si="25"/>
        <v>0.59374999999999978</v>
      </c>
      <c r="Z105" s="49" t="s">
        <v>1</v>
      </c>
      <c r="AA105" s="50">
        <f t="shared" si="19"/>
        <v>0.59444444444444422</v>
      </c>
      <c r="AB105" s="57"/>
      <c r="AC105" s="22"/>
      <c r="AD105" s="6">
        <f t="shared" si="26"/>
        <v>0.59374999999999978</v>
      </c>
      <c r="AE105" s="7" t="s">
        <v>1</v>
      </c>
      <c r="AF105" s="16">
        <f t="shared" si="20"/>
        <v>0.59444444444444422</v>
      </c>
      <c r="AG105" s="25"/>
      <c r="AH105" s="85"/>
      <c r="AJ105" s="6">
        <f t="shared" si="27"/>
        <v>0.59374999999999978</v>
      </c>
      <c r="AK105" s="7" t="s">
        <v>1</v>
      </c>
      <c r="AL105" s="16">
        <f t="shared" si="21"/>
        <v>0.59444444444444422</v>
      </c>
      <c r="AM105" s="25"/>
      <c r="AN105" s="86"/>
    </row>
    <row r="106" spans="2:40" x14ac:dyDescent="0.4">
      <c r="B106" s="147"/>
      <c r="C106" s="6">
        <f t="shared" si="22"/>
        <v>0.59444444444444422</v>
      </c>
      <c r="D106" s="7" t="s">
        <v>1</v>
      </c>
      <c r="E106" s="8">
        <f t="shared" si="16"/>
        <v>0.59513888888888866</v>
      </c>
      <c r="F106" s="30"/>
      <c r="G106" s="22"/>
      <c r="H106" s="6">
        <f t="shared" si="23"/>
        <v>0.59444444444444422</v>
      </c>
      <c r="I106" s="7" t="s">
        <v>1</v>
      </c>
      <c r="J106" s="8">
        <f t="shared" si="17"/>
        <v>0.59513888888888866</v>
      </c>
      <c r="K106" s="30"/>
      <c r="M106" s="125"/>
      <c r="N106" s="48">
        <f t="shared" si="24"/>
        <v>0.59444444444444422</v>
      </c>
      <c r="O106" s="49" t="s">
        <v>1</v>
      </c>
      <c r="P106" s="50">
        <f t="shared" si="18"/>
        <v>0.59513888888888866</v>
      </c>
      <c r="Q106" s="57"/>
      <c r="Y106" s="48">
        <f t="shared" si="25"/>
        <v>0.59444444444444422</v>
      </c>
      <c r="Z106" s="49" t="s">
        <v>1</v>
      </c>
      <c r="AA106" s="50">
        <f t="shared" si="19"/>
        <v>0.59513888888888866</v>
      </c>
      <c r="AB106" s="57"/>
      <c r="AC106" s="22"/>
      <c r="AD106" s="6">
        <f t="shared" si="26"/>
        <v>0.59444444444444422</v>
      </c>
      <c r="AE106" s="7" t="s">
        <v>1</v>
      </c>
      <c r="AF106" s="16">
        <f t="shared" si="20"/>
        <v>0.59513888888888866</v>
      </c>
      <c r="AG106" s="25"/>
      <c r="AH106" s="86"/>
      <c r="AJ106" s="6">
        <f t="shared" si="27"/>
        <v>0.59444444444444422</v>
      </c>
      <c r="AK106" s="7" t="s">
        <v>1</v>
      </c>
      <c r="AL106" s="16">
        <f t="shared" si="21"/>
        <v>0.59513888888888866</v>
      </c>
      <c r="AM106" s="25"/>
      <c r="AN106" s="86"/>
    </row>
    <row r="107" spans="2:40" x14ac:dyDescent="0.4">
      <c r="B107" s="147"/>
      <c r="C107" s="6">
        <f t="shared" si="22"/>
        <v>0.59513888888888866</v>
      </c>
      <c r="D107" s="7" t="s">
        <v>1</v>
      </c>
      <c r="E107" s="8">
        <f t="shared" si="16"/>
        <v>0.5958333333333331</v>
      </c>
      <c r="F107" s="30"/>
      <c r="G107" s="22"/>
      <c r="H107" s="6">
        <f t="shared" si="23"/>
        <v>0.59513888888888866</v>
      </c>
      <c r="I107" s="7" t="s">
        <v>1</v>
      </c>
      <c r="J107" s="8">
        <f t="shared" si="17"/>
        <v>0.5958333333333331</v>
      </c>
      <c r="K107" s="30"/>
      <c r="M107" s="125"/>
      <c r="N107" s="48">
        <f t="shared" si="24"/>
        <v>0.59513888888888866</v>
      </c>
      <c r="O107" s="49" t="s">
        <v>1</v>
      </c>
      <c r="P107" s="50">
        <f t="shared" si="18"/>
        <v>0.5958333333333331</v>
      </c>
      <c r="Q107" s="57"/>
      <c r="Y107" s="48">
        <f t="shared" si="25"/>
        <v>0.59513888888888866</v>
      </c>
      <c r="Z107" s="49" t="s">
        <v>1</v>
      </c>
      <c r="AA107" s="50">
        <f t="shared" si="19"/>
        <v>0.5958333333333331</v>
      </c>
      <c r="AB107" s="57"/>
      <c r="AC107" s="22"/>
      <c r="AD107" s="6">
        <f t="shared" si="26"/>
        <v>0.59513888888888866</v>
      </c>
      <c r="AE107" s="7" t="s">
        <v>1</v>
      </c>
      <c r="AF107" s="16">
        <f t="shared" si="20"/>
        <v>0.5958333333333331</v>
      </c>
      <c r="AG107" s="25"/>
      <c r="AH107" s="86"/>
      <c r="AJ107" s="6">
        <f t="shared" si="27"/>
        <v>0.59513888888888866</v>
      </c>
      <c r="AK107" s="7" t="s">
        <v>1</v>
      </c>
      <c r="AL107" s="16">
        <f t="shared" si="21"/>
        <v>0.5958333333333331</v>
      </c>
      <c r="AM107" s="25"/>
      <c r="AN107" s="86"/>
    </row>
    <row r="108" spans="2:40" x14ac:dyDescent="0.4">
      <c r="B108" s="147"/>
      <c r="C108" s="6">
        <f t="shared" si="22"/>
        <v>0.5958333333333331</v>
      </c>
      <c r="D108" s="7" t="s">
        <v>1</v>
      </c>
      <c r="E108" s="8">
        <f t="shared" si="16"/>
        <v>0.59652777777777755</v>
      </c>
      <c r="F108" s="30"/>
      <c r="G108" s="22"/>
      <c r="H108" s="6">
        <f t="shared" si="23"/>
        <v>0.5958333333333331</v>
      </c>
      <c r="I108" s="7" t="s">
        <v>1</v>
      </c>
      <c r="J108" s="8">
        <f t="shared" si="17"/>
        <v>0.59652777777777755</v>
      </c>
      <c r="K108" s="30"/>
      <c r="M108" s="125"/>
      <c r="N108" s="48">
        <f t="shared" si="24"/>
        <v>0.5958333333333331</v>
      </c>
      <c r="O108" s="49" t="s">
        <v>1</v>
      </c>
      <c r="P108" s="50">
        <f t="shared" si="18"/>
        <v>0.59652777777777755</v>
      </c>
      <c r="Q108" s="57"/>
      <c r="Y108" s="48">
        <f t="shared" si="25"/>
        <v>0.5958333333333331</v>
      </c>
      <c r="Z108" s="49" t="s">
        <v>1</v>
      </c>
      <c r="AA108" s="50">
        <f t="shared" si="19"/>
        <v>0.59652777777777755</v>
      </c>
      <c r="AB108" s="57"/>
      <c r="AC108" s="22"/>
      <c r="AD108" s="6">
        <f t="shared" si="26"/>
        <v>0.5958333333333331</v>
      </c>
      <c r="AE108" s="7" t="s">
        <v>1</v>
      </c>
      <c r="AF108" s="16">
        <f t="shared" si="20"/>
        <v>0.59652777777777755</v>
      </c>
      <c r="AG108" s="25"/>
      <c r="AH108" s="86"/>
      <c r="AJ108" s="6">
        <f t="shared" si="27"/>
        <v>0.5958333333333331</v>
      </c>
      <c r="AK108" s="7" t="s">
        <v>1</v>
      </c>
      <c r="AL108" s="16">
        <f t="shared" si="21"/>
        <v>0.59652777777777755</v>
      </c>
      <c r="AM108" s="25"/>
      <c r="AN108" s="86"/>
    </row>
    <row r="109" spans="2:40" x14ac:dyDescent="0.4">
      <c r="B109" s="147"/>
      <c r="C109" s="6">
        <f t="shared" si="22"/>
        <v>0.59652777777777755</v>
      </c>
      <c r="D109" s="7" t="s">
        <v>1</v>
      </c>
      <c r="E109" s="8">
        <f t="shared" si="16"/>
        <v>0.59722222222222199</v>
      </c>
      <c r="F109" s="30"/>
      <c r="G109" s="22"/>
      <c r="H109" s="6">
        <f t="shared" si="23"/>
        <v>0.59652777777777755</v>
      </c>
      <c r="I109" s="7" t="s">
        <v>1</v>
      </c>
      <c r="J109" s="8">
        <f t="shared" si="17"/>
        <v>0.59722222222222199</v>
      </c>
      <c r="K109" s="30"/>
      <c r="M109" s="125"/>
      <c r="N109" s="48">
        <f t="shared" si="24"/>
        <v>0.59652777777777755</v>
      </c>
      <c r="O109" s="49" t="s">
        <v>1</v>
      </c>
      <c r="P109" s="50">
        <f t="shared" si="18"/>
        <v>0.59722222222222199</v>
      </c>
      <c r="Q109" s="57"/>
      <c r="Y109" s="48">
        <f t="shared" si="25"/>
        <v>0.59652777777777755</v>
      </c>
      <c r="Z109" s="49" t="s">
        <v>1</v>
      </c>
      <c r="AA109" s="50">
        <f t="shared" si="19"/>
        <v>0.59722222222222199</v>
      </c>
      <c r="AB109" s="57"/>
      <c r="AC109" s="22"/>
      <c r="AD109" s="6">
        <f t="shared" si="26"/>
        <v>0.59652777777777755</v>
      </c>
      <c r="AE109" s="7" t="s">
        <v>1</v>
      </c>
      <c r="AF109" s="16">
        <f t="shared" si="20"/>
        <v>0.59722222222222199</v>
      </c>
      <c r="AG109" s="25"/>
      <c r="AH109" s="86"/>
      <c r="AJ109" s="6">
        <f t="shared" si="27"/>
        <v>0.59652777777777755</v>
      </c>
      <c r="AK109" s="7" t="s">
        <v>1</v>
      </c>
      <c r="AL109" s="16">
        <f t="shared" si="21"/>
        <v>0.59722222222222199</v>
      </c>
      <c r="AM109" s="25"/>
      <c r="AN109" s="86"/>
    </row>
    <row r="110" spans="2:40" x14ac:dyDescent="0.4">
      <c r="B110" s="147"/>
      <c r="C110" s="6">
        <f t="shared" si="22"/>
        <v>0.59722222222222199</v>
      </c>
      <c r="D110" s="7" t="s">
        <v>1</v>
      </c>
      <c r="E110" s="8">
        <f t="shared" si="16"/>
        <v>0.59791666666666643</v>
      </c>
      <c r="F110" s="30"/>
      <c r="G110" s="22"/>
      <c r="H110" s="6">
        <f t="shared" si="23"/>
        <v>0.59722222222222199</v>
      </c>
      <c r="I110" s="7" t="s">
        <v>1</v>
      </c>
      <c r="J110" s="8">
        <f t="shared" si="17"/>
        <v>0.59791666666666643</v>
      </c>
      <c r="K110" s="30"/>
      <c r="M110" s="125"/>
      <c r="N110" s="48">
        <f t="shared" si="24"/>
        <v>0.59722222222222199</v>
      </c>
      <c r="O110" s="49" t="s">
        <v>1</v>
      </c>
      <c r="P110" s="50">
        <f t="shared" si="18"/>
        <v>0.59791666666666643</v>
      </c>
      <c r="Q110" s="57"/>
      <c r="Y110" s="48">
        <f t="shared" si="25"/>
        <v>0.59722222222222199</v>
      </c>
      <c r="Z110" s="49" t="s">
        <v>1</v>
      </c>
      <c r="AA110" s="50">
        <f t="shared" si="19"/>
        <v>0.59791666666666643</v>
      </c>
      <c r="AB110" s="57"/>
      <c r="AC110" s="22"/>
      <c r="AD110" s="6">
        <f t="shared" si="26"/>
        <v>0.59722222222222199</v>
      </c>
      <c r="AE110" s="7" t="s">
        <v>1</v>
      </c>
      <c r="AF110" s="16">
        <f t="shared" si="20"/>
        <v>0.59791666666666643</v>
      </c>
      <c r="AG110" s="25"/>
      <c r="AH110" s="86"/>
      <c r="AJ110" s="6">
        <f t="shared" si="27"/>
        <v>0.59722222222222199</v>
      </c>
      <c r="AK110" s="7" t="s">
        <v>1</v>
      </c>
      <c r="AL110" s="16">
        <f t="shared" si="21"/>
        <v>0.59791666666666643</v>
      </c>
      <c r="AM110" s="25"/>
      <c r="AN110" s="86"/>
    </row>
    <row r="111" spans="2:40" x14ac:dyDescent="0.4">
      <c r="B111" s="147"/>
      <c r="C111" s="6">
        <f t="shared" si="22"/>
        <v>0.59791666666666643</v>
      </c>
      <c r="D111" s="7" t="s">
        <v>1</v>
      </c>
      <c r="E111" s="8">
        <f t="shared" si="16"/>
        <v>0.59861111111111087</v>
      </c>
      <c r="F111" s="30"/>
      <c r="G111" s="22"/>
      <c r="H111" s="6">
        <f t="shared" si="23"/>
        <v>0.59791666666666643</v>
      </c>
      <c r="I111" s="7" t="s">
        <v>1</v>
      </c>
      <c r="J111" s="8">
        <f t="shared" si="17"/>
        <v>0.59861111111111087</v>
      </c>
      <c r="K111" s="30"/>
      <c r="M111" s="125"/>
      <c r="N111" s="48">
        <f t="shared" si="24"/>
        <v>0.59791666666666643</v>
      </c>
      <c r="O111" s="49" t="s">
        <v>1</v>
      </c>
      <c r="P111" s="50">
        <f t="shared" si="18"/>
        <v>0.59861111111111087</v>
      </c>
      <c r="Q111" s="57"/>
      <c r="Y111" s="48">
        <f t="shared" si="25"/>
        <v>0.59791666666666643</v>
      </c>
      <c r="Z111" s="49" t="s">
        <v>1</v>
      </c>
      <c r="AA111" s="50">
        <f t="shared" si="19"/>
        <v>0.59861111111111087</v>
      </c>
      <c r="AB111" s="57"/>
      <c r="AC111" s="22"/>
      <c r="AD111" s="6">
        <f t="shared" si="26"/>
        <v>0.59791666666666643</v>
      </c>
      <c r="AE111" s="7" t="s">
        <v>1</v>
      </c>
      <c r="AF111" s="16">
        <f t="shared" si="20"/>
        <v>0.59861111111111087</v>
      </c>
      <c r="AG111" s="25"/>
      <c r="AH111" s="86"/>
      <c r="AJ111" s="6">
        <f t="shared" si="27"/>
        <v>0.59791666666666643</v>
      </c>
      <c r="AK111" s="7" t="s">
        <v>1</v>
      </c>
      <c r="AL111" s="16">
        <f t="shared" si="21"/>
        <v>0.59861111111111087</v>
      </c>
      <c r="AM111" s="25"/>
      <c r="AN111" s="86"/>
    </row>
    <row r="112" spans="2:40" x14ac:dyDescent="0.4">
      <c r="B112" s="147"/>
      <c r="C112" s="6">
        <f t="shared" si="22"/>
        <v>0.59861111111111087</v>
      </c>
      <c r="D112" s="7" t="s">
        <v>1</v>
      </c>
      <c r="E112" s="8">
        <f t="shared" si="16"/>
        <v>0.59930555555555531</v>
      </c>
      <c r="F112" s="30"/>
      <c r="G112" s="22"/>
      <c r="H112" s="6">
        <f t="shared" si="23"/>
        <v>0.59861111111111087</v>
      </c>
      <c r="I112" s="7" t="s">
        <v>1</v>
      </c>
      <c r="J112" s="8">
        <f t="shared" si="17"/>
        <v>0.59930555555555531</v>
      </c>
      <c r="K112" s="30"/>
      <c r="M112" s="125"/>
      <c r="N112" s="48">
        <f t="shared" si="24"/>
        <v>0.59861111111111087</v>
      </c>
      <c r="O112" s="49" t="s">
        <v>1</v>
      </c>
      <c r="P112" s="50">
        <f t="shared" si="18"/>
        <v>0.59930555555555531</v>
      </c>
      <c r="Q112" s="57"/>
      <c r="Y112" s="48">
        <f t="shared" si="25"/>
        <v>0.59861111111111087</v>
      </c>
      <c r="Z112" s="49" t="s">
        <v>1</v>
      </c>
      <c r="AA112" s="50">
        <f t="shared" si="19"/>
        <v>0.59930555555555531</v>
      </c>
      <c r="AB112" s="57"/>
      <c r="AC112" s="22"/>
      <c r="AD112" s="6">
        <f t="shared" si="26"/>
        <v>0.59861111111111087</v>
      </c>
      <c r="AE112" s="7" t="s">
        <v>1</v>
      </c>
      <c r="AF112" s="16">
        <f t="shared" si="20"/>
        <v>0.59930555555555531</v>
      </c>
      <c r="AG112" s="25"/>
      <c r="AH112" s="86"/>
      <c r="AJ112" s="6">
        <f t="shared" si="27"/>
        <v>0.59861111111111087</v>
      </c>
      <c r="AK112" s="7" t="s">
        <v>1</v>
      </c>
      <c r="AL112" s="16">
        <f t="shared" si="21"/>
        <v>0.59930555555555531</v>
      </c>
      <c r="AM112" s="25"/>
      <c r="AN112" s="86"/>
    </row>
    <row r="113" spans="2:40" x14ac:dyDescent="0.4">
      <c r="B113" s="147"/>
      <c r="C113" s="6">
        <f t="shared" si="22"/>
        <v>0.59930555555555531</v>
      </c>
      <c r="D113" s="7" t="s">
        <v>1</v>
      </c>
      <c r="E113" s="8">
        <f t="shared" si="16"/>
        <v>0.59999999999999976</v>
      </c>
      <c r="F113" s="30"/>
      <c r="G113" s="22"/>
      <c r="H113" s="6">
        <f t="shared" si="23"/>
        <v>0.59930555555555531</v>
      </c>
      <c r="I113" s="7" t="s">
        <v>1</v>
      </c>
      <c r="J113" s="8">
        <f t="shared" si="17"/>
        <v>0.59999999999999976</v>
      </c>
      <c r="K113" s="30"/>
      <c r="M113" s="125"/>
      <c r="N113" s="48">
        <f t="shared" si="24"/>
        <v>0.59930555555555531</v>
      </c>
      <c r="O113" s="49" t="s">
        <v>1</v>
      </c>
      <c r="P113" s="50">
        <f t="shared" si="18"/>
        <v>0.59999999999999976</v>
      </c>
      <c r="Q113" s="57"/>
      <c r="Y113" s="48">
        <f t="shared" si="25"/>
        <v>0.59930555555555531</v>
      </c>
      <c r="Z113" s="49" t="s">
        <v>1</v>
      </c>
      <c r="AA113" s="50">
        <f t="shared" si="19"/>
        <v>0.59999999999999976</v>
      </c>
      <c r="AB113" s="57"/>
      <c r="AC113" s="22"/>
      <c r="AD113" s="6">
        <f t="shared" si="26"/>
        <v>0.59930555555555531</v>
      </c>
      <c r="AE113" s="7" t="s">
        <v>1</v>
      </c>
      <c r="AF113" s="16">
        <f t="shared" si="20"/>
        <v>0.59999999999999976</v>
      </c>
      <c r="AG113" s="25"/>
      <c r="AH113" s="86"/>
      <c r="AJ113" s="6">
        <f t="shared" si="27"/>
        <v>0.59930555555555531</v>
      </c>
      <c r="AK113" s="7" t="s">
        <v>1</v>
      </c>
      <c r="AL113" s="16">
        <f t="shared" si="21"/>
        <v>0.59999999999999976</v>
      </c>
      <c r="AM113" s="25"/>
      <c r="AN113" s="86"/>
    </row>
    <row r="114" spans="2:40" x14ac:dyDescent="0.4">
      <c r="B114" s="147"/>
      <c r="C114" s="6">
        <f t="shared" si="22"/>
        <v>0.59999999999999976</v>
      </c>
      <c r="D114" s="7" t="s">
        <v>1</v>
      </c>
      <c r="E114" s="8">
        <f t="shared" si="16"/>
        <v>0.6006944444444442</v>
      </c>
      <c r="F114" s="30"/>
      <c r="G114" s="22"/>
      <c r="H114" s="6">
        <f t="shared" si="23"/>
        <v>0.59999999999999976</v>
      </c>
      <c r="I114" s="7" t="s">
        <v>1</v>
      </c>
      <c r="J114" s="8">
        <f t="shared" si="17"/>
        <v>0.6006944444444442</v>
      </c>
      <c r="K114" s="30"/>
      <c r="M114" s="125"/>
      <c r="N114" s="48">
        <f t="shared" si="24"/>
        <v>0.59999999999999976</v>
      </c>
      <c r="O114" s="49" t="s">
        <v>1</v>
      </c>
      <c r="P114" s="50">
        <f t="shared" si="18"/>
        <v>0.6006944444444442</v>
      </c>
      <c r="Q114" s="57"/>
      <c r="Y114" s="48">
        <f t="shared" si="25"/>
        <v>0.59999999999999976</v>
      </c>
      <c r="Z114" s="49" t="s">
        <v>1</v>
      </c>
      <c r="AA114" s="50">
        <f t="shared" si="19"/>
        <v>0.6006944444444442</v>
      </c>
      <c r="AB114" s="57"/>
      <c r="AC114" s="22"/>
      <c r="AD114" s="6">
        <f t="shared" si="26"/>
        <v>0.59999999999999976</v>
      </c>
      <c r="AE114" s="7" t="s">
        <v>1</v>
      </c>
      <c r="AF114" s="16">
        <f t="shared" si="20"/>
        <v>0.6006944444444442</v>
      </c>
      <c r="AG114" s="25"/>
      <c r="AH114" s="86"/>
      <c r="AJ114" s="6">
        <f t="shared" si="27"/>
        <v>0.59999999999999976</v>
      </c>
      <c r="AK114" s="7" t="s">
        <v>1</v>
      </c>
      <c r="AL114" s="16">
        <f t="shared" si="21"/>
        <v>0.6006944444444442</v>
      </c>
      <c r="AM114" s="25"/>
      <c r="AN114" s="86"/>
    </row>
    <row r="115" spans="2:40" x14ac:dyDescent="0.4">
      <c r="B115" s="147"/>
      <c r="C115" s="6">
        <f t="shared" si="22"/>
        <v>0.6006944444444442</v>
      </c>
      <c r="D115" s="7" t="s">
        <v>1</v>
      </c>
      <c r="E115" s="8">
        <f t="shared" si="16"/>
        <v>0.60138888888888864</v>
      </c>
      <c r="F115" s="30"/>
      <c r="G115" s="22"/>
      <c r="H115" s="6">
        <f t="shared" si="23"/>
        <v>0.6006944444444442</v>
      </c>
      <c r="I115" s="7" t="s">
        <v>1</v>
      </c>
      <c r="J115" s="8">
        <f t="shared" si="17"/>
        <v>0.60138888888888864</v>
      </c>
      <c r="K115" s="30"/>
      <c r="M115" s="125"/>
      <c r="N115" s="48">
        <f t="shared" si="24"/>
        <v>0.6006944444444442</v>
      </c>
      <c r="O115" s="49" t="s">
        <v>1</v>
      </c>
      <c r="P115" s="50">
        <f t="shared" si="18"/>
        <v>0.60138888888888864</v>
      </c>
      <c r="Q115" s="57"/>
      <c r="Y115" s="48">
        <f t="shared" si="25"/>
        <v>0.6006944444444442</v>
      </c>
      <c r="Z115" s="49" t="s">
        <v>1</v>
      </c>
      <c r="AA115" s="50">
        <f t="shared" si="19"/>
        <v>0.60138888888888864</v>
      </c>
      <c r="AB115" s="57"/>
      <c r="AC115" s="22"/>
      <c r="AD115" s="6">
        <f t="shared" si="26"/>
        <v>0.6006944444444442</v>
      </c>
      <c r="AE115" s="7" t="s">
        <v>1</v>
      </c>
      <c r="AF115" s="16">
        <f t="shared" si="20"/>
        <v>0.60138888888888864</v>
      </c>
      <c r="AG115" s="25"/>
      <c r="AH115" s="86"/>
      <c r="AJ115" s="6">
        <f t="shared" si="27"/>
        <v>0.6006944444444442</v>
      </c>
      <c r="AK115" s="7" t="s">
        <v>1</v>
      </c>
      <c r="AL115" s="16">
        <f t="shared" si="21"/>
        <v>0.60138888888888864</v>
      </c>
      <c r="AM115" s="25"/>
      <c r="AN115" s="86"/>
    </row>
    <row r="116" spans="2:40" x14ac:dyDescent="0.4">
      <c r="B116" s="147"/>
      <c r="C116" s="6">
        <f t="shared" si="22"/>
        <v>0.60138888888888864</v>
      </c>
      <c r="D116" s="7" t="s">
        <v>1</v>
      </c>
      <c r="E116" s="8">
        <f t="shared" si="16"/>
        <v>0.60208333333333308</v>
      </c>
      <c r="F116" s="30"/>
      <c r="G116" s="22"/>
      <c r="H116" s="6">
        <f t="shared" si="23"/>
        <v>0.60138888888888864</v>
      </c>
      <c r="I116" s="7" t="s">
        <v>1</v>
      </c>
      <c r="J116" s="8">
        <f t="shared" si="17"/>
        <v>0.60208333333333308</v>
      </c>
      <c r="K116" s="30"/>
      <c r="M116" s="125"/>
      <c r="N116" s="48">
        <f t="shared" si="24"/>
        <v>0.60138888888888864</v>
      </c>
      <c r="O116" s="49" t="s">
        <v>1</v>
      </c>
      <c r="P116" s="50">
        <f t="shared" si="18"/>
        <v>0.60208333333333308</v>
      </c>
      <c r="Q116" s="57"/>
      <c r="Y116" s="48">
        <f t="shared" si="25"/>
        <v>0.60138888888888864</v>
      </c>
      <c r="Z116" s="49" t="s">
        <v>1</v>
      </c>
      <c r="AA116" s="50">
        <f t="shared" si="19"/>
        <v>0.60208333333333308</v>
      </c>
      <c r="AB116" s="57"/>
      <c r="AC116" s="22"/>
      <c r="AD116" s="6">
        <f t="shared" si="26"/>
        <v>0.60138888888888864</v>
      </c>
      <c r="AE116" s="7" t="s">
        <v>1</v>
      </c>
      <c r="AF116" s="16">
        <f t="shared" si="20"/>
        <v>0.60208333333333308</v>
      </c>
      <c r="AG116" s="25"/>
      <c r="AH116" s="86"/>
      <c r="AJ116" s="6">
        <f t="shared" si="27"/>
        <v>0.60138888888888864</v>
      </c>
      <c r="AK116" s="7" t="s">
        <v>1</v>
      </c>
      <c r="AL116" s="16">
        <f t="shared" si="21"/>
        <v>0.60208333333333308</v>
      </c>
      <c r="AM116" s="25"/>
      <c r="AN116" s="86"/>
    </row>
    <row r="117" spans="2:40" x14ac:dyDescent="0.4">
      <c r="B117" s="147"/>
      <c r="C117" s="6">
        <f t="shared" si="22"/>
        <v>0.60208333333333308</v>
      </c>
      <c r="D117" s="7" t="s">
        <v>1</v>
      </c>
      <c r="E117" s="8">
        <f t="shared" si="16"/>
        <v>0.60277777777777752</v>
      </c>
      <c r="F117" s="30"/>
      <c r="G117" s="22"/>
      <c r="H117" s="6">
        <f t="shared" si="23"/>
        <v>0.60208333333333308</v>
      </c>
      <c r="I117" s="7" t="s">
        <v>1</v>
      </c>
      <c r="J117" s="8">
        <f t="shared" si="17"/>
        <v>0.60277777777777752</v>
      </c>
      <c r="K117" s="30"/>
      <c r="M117" s="125"/>
      <c r="N117" s="48">
        <f t="shared" si="24"/>
        <v>0.60208333333333308</v>
      </c>
      <c r="O117" s="49" t="s">
        <v>1</v>
      </c>
      <c r="P117" s="50">
        <f t="shared" si="18"/>
        <v>0.60277777777777752</v>
      </c>
      <c r="Q117" s="57"/>
      <c r="Y117" s="48">
        <f t="shared" si="25"/>
        <v>0.60208333333333308</v>
      </c>
      <c r="Z117" s="49" t="s">
        <v>1</v>
      </c>
      <c r="AA117" s="50">
        <f t="shared" si="19"/>
        <v>0.60277777777777752</v>
      </c>
      <c r="AB117" s="57"/>
      <c r="AC117" s="22"/>
      <c r="AD117" s="6">
        <f t="shared" si="26"/>
        <v>0.60208333333333308</v>
      </c>
      <c r="AE117" s="7" t="s">
        <v>1</v>
      </c>
      <c r="AF117" s="16">
        <f t="shared" si="20"/>
        <v>0.60277777777777752</v>
      </c>
      <c r="AG117" s="25"/>
      <c r="AH117" s="86"/>
      <c r="AJ117" s="6">
        <f t="shared" si="27"/>
        <v>0.60208333333333308</v>
      </c>
      <c r="AK117" s="7" t="s">
        <v>1</v>
      </c>
      <c r="AL117" s="16">
        <f t="shared" si="21"/>
        <v>0.60277777777777752</v>
      </c>
      <c r="AM117" s="25"/>
      <c r="AN117" s="86"/>
    </row>
    <row r="118" spans="2:40" x14ac:dyDescent="0.4">
      <c r="B118" s="147"/>
      <c r="C118" s="6">
        <f t="shared" si="22"/>
        <v>0.60277777777777752</v>
      </c>
      <c r="D118" s="7" t="s">
        <v>1</v>
      </c>
      <c r="E118" s="8">
        <f t="shared" si="16"/>
        <v>0.60347222222222197</v>
      </c>
      <c r="F118" s="30"/>
      <c r="G118" s="22"/>
      <c r="H118" s="6">
        <f t="shared" si="23"/>
        <v>0.60277777777777752</v>
      </c>
      <c r="I118" s="7" t="s">
        <v>1</v>
      </c>
      <c r="J118" s="8">
        <f t="shared" si="17"/>
        <v>0.60347222222222197</v>
      </c>
      <c r="K118" s="30"/>
      <c r="M118" s="125"/>
      <c r="N118" s="48">
        <f t="shared" si="24"/>
        <v>0.60277777777777752</v>
      </c>
      <c r="O118" s="49" t="s">
        <v>1</v>
      </c>
      <c r="P118" s="50">
        <f t="shared" si="18"/>
        <v>0.60347222222222197</v>
      </c>
      <c r="Q118" s="57"/>
      <c r="Y118" s="48">
        <f t="shared" si="25"/>
        <v>0.60277777777777752</v>
      </c>
      <c r="Z118" s="49" t="s">
        <v>1</v>
      </c>
      <c r="AA118" s="50">
        <f t="shared" si="19"/>
        <v>0.60347222222222197</v>
      </c>
      <c r="AB118" s="57"/>
      <c r="AC118" s="22"/>
      <c r="AD118" s="6">
        <f t="shared" si="26"/>
        <v>0.60277777777777752</v>
      </c>
      <c r="AE118" s="7" t="s">
        <v>1</v>
      </c>
      <c r="AF118" s="16">
        <f t="shared" si="20"/>
        <v>0.60347222222222197</v>
      </c>
      <c r="AG118" s="25"/>
      <c r="AH118" s="86"/>
      <c r="AJ118" s="6">
        <f t="shared" si="27"/>
        <v>0.60277777777777752</v>
      </c>
      <c r="AK118" s="7" t="s">
        <v>1</v>
      </c>
      <c r="AL118" s="16">
        <f t="shared" si="21"/>
        <v>0.60347222222222197</v>
      </c>
      <c r="AM118" s="25"/>
      <c r="AN118" s="86"/>
    </row>
    <row r="119" spans="2:40" x14ac:dyDescent="0.4">
      <c r="B119" s="148"/>
      <c r="C119" s="9">
        <f t="shared" si="22"/>
        <v>0.60347222222222197</v>
      </c>
      <c r="D119" s="10" t="s">
        <v>1</v>
      </c>
      <c r="E119" s="11">
        <f t="shared" si="16"/>
        <v>0.60416666666666641</v>
      </c>
      <c r="F119" s="31"/>
      <c r="G119" s="22"/>
      <c r="H119" s="9">
        <f t="shared" si="23"/>
        <v>0.60347222222222197</v>
      </c>
      <c r="I119" s="10" t="s">
        <v>1</v>
      </c>
      <c r="J119" s="11">
        <f t="shared" si="17"/>
        <v>0.60416666666666641</v>
      </c>
      <c r="K119" s="31"/>
      <c r="M119" s="125"/>
      <c r="N119" s="52">
        <f t="shared" si="24"/>
        <v>0.60347222222222197</v>
      </c>
      <c r="O119" s="53" t="s">
        <v>1</v>
      </c>
      <c r="P119" s="54">
        <f t="shared" si="18"/>
        <v>0.60416666666666641</v>
      </c>
      <c r="Q119" s="70"/>
      <c r="Y119" s="52">
        <f t="shared" si="25"/>
        <v>0.60347222222222197</v>
      </c>
      <c r="Z119" s="53" t="s">
        <v>1</v>
      </c>
      <c r="AA119" s="54">
        <f t="shared" si="19"/>
        <v>0.60416666666666641</v>
      </c>
      <c r="AB119" s="70"/>
      <c r="AC119" s="22"/>
      <c r="AD119" s="9">
        <f t="shared" si="26"/>
        <v>0.60347222222222197</v>
      </c>
      <c r="AE119" s="10" t="s">
        <v>1</v>
      </c>
      <c r="AF119" s="17">
        <f t="shared" si="20"/>
        <v>0.60416666666666641</v>
      </c>
      <c r="AG119" s="98"/>
      <c r="AH119" s="99"/>
      <c r="AJ119" s="9">
        <f t="shared" si="27"/>
        <v>0.60347222222222197</v>
      </c>
      <c r="AK119" s="10" t="s">
        <v>1</v>
      </c>
      <c r="AL119" s="17">
        <f t="shared" si="21"/>
        <v>0.60416666666666641</v>
      </c>
      <c r="AM119" s="98"/>
      <c r="AN119" s="99"/>
    </row>
    <row r="120" spans="2:40" x14ac:dyDescent="0.4">
      <c r="G120" s="22"/>
      <c r="H120" s="22"/>
      <c r="I120" s="22"/>
      <c r="J120" s="22"/>
    </row>
    <row r="121" spans="2:40" x14ac:dyDescent="0.4">
      <c r="G121" s="22"/>
      <c r="H121" s="22"/>
      <c r="I121" s="22"/>
      <c r="J121" s="22"/>
    </row>
    <row r="122" spans="2:40" x14ac:dyDescent="0.4">
      <c r="G122" s="22"/>
      <c r="H122" s="22"/>
      <c r="I122" s="22"/>
      <c r="J122" s="22"/>
    </row>
    <row r="123" spans="2:40" x14ac:dyDescent="0.4">
      <c r="G123" s="22"/>
      <c r="H123" s="22"/>
      <c r="I123" s="22"/>
      <c r="J123" s="22"/>
      <c r="AE123" s="68"/>
    </row>
  </sheetData>
  <mergeCells count="38">
    <mergeCell ref="B6:D6"/>
    <mergeCell ref="E6:G6"/>
    <mergeCell ref="B7:D7"/>
    <mergeCell ref="E7:G7"/>
    <mergeCell ref="B8:D8"/>
    <mergeCell ref="E8:G8"/>
    <mergeCell ref="B9:D9"/>
    <mergeCell ref="E9:G9"/>
    <mergeCell ref="B10:D10"/>
    <mergeCell ref="E10:G10"/>
    <mergeCell ref="B11:D11"/>
    <mergeCell ref="E11:G11"/>
    <mergeCell ref="AJ29:AL29"/>
    <mergeCell ref="B12:D12"/>
    <mergeCell ref="B13:D13"/>
    <mergeCell ref="E13:G13"/>
    <mergeCell ref="B29:E29"/>
    <mergeCell ref="H29:J29"/>
    <mergeCell ref="M29:P29"/>
    <mergeCell ref="S29:V29"/>
    <mergeCell ref="Y29:AA29"/>
    <mergeCell ref="AD29:AF29"/>
    <mergeCell ref="B90:B119"/>
    <mergeCell ref="M90:M119"/>
    <mergeCell ref="AH90:AH104"/>
    <mergeCell ref="AN90:AN94"/>
    <mergeCell ref="W30:W32"/>
    <mergeCell ref="AH30:AH89"/>
    <mergeCell ref="AN30:AN89"/>
    <mergeCell ref="S37:V39"/>
    <mergeCell ref="W37:W39"/>
    <mergeCell ref="S40:S44"/>
    <mergeCell ref="B30:B89"/>
    <mergeCell ref="M30:M89"/>
    <mergeCell ref="S30:S32"/>
    <mergeCell ref="T30:T32"/>
    <mergeCell ref="U30:U32"/>
    <mergeCell ref="V30:V32"/>
  </mergeCells>
  <phoneticPr fontId="1"/>
  <dataValidations disablePrompts="1" count="2">
    <dataValidation type="list" allowBlank="1" showInputMessage="1" showErrorMessage="1" sqref="E6:G6" xr:uid="{00000000-0002-0000-1000-000000000000}">
      <formula1>$C$4:$C$5</formula1>
    </dataValidation>
    <dataValidation type="list" allowBlank="1" showInputMessage="1" showErrorMessage="1" sqref="E13:G13" xr:uid="{00000000-0002-0000-1000-000001000000}">
      <formula1>$C$19:$C$20</formula1>
    </dataValidation>
  </dataValidations>
  <pageMargins left="0.39370078740157483" right="0.39370078740157483" top="0.74803149606299213" bottom="0.74803149606299213" header="0.31496062992125984" footer="0.31496062992125984"/>
  <pageSetup paperSize="9" scale="2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W119"/>
  <sheetViews>
    <sheetView showGridLines="0" view="pageBreakPreview" zoomScale="55" zoomScaleNormal="55" zoomScaleSheetLayoutView="55" workbookViewId="0"/>
  </sheetViews>
  <sheetFormatPr defaultColWidth="9" defaultRowHeight="18.75" x14ac:dyDescent="0.4"/>
  <cols>
    <col min="1" max="1" width="2.125" style="19" customWidth="1"/>
    <col min="2" max="2" width="5.625" style="19" customWidth="1"/>
    <col min="3" max="4" width="11.625" style="19" customWidth="1"/>
    <col min="5" max="11" width="9" style="19"/>
    <col min="12" max="12" width="11.125" style="19" customWidth="1"/>
    <col min="13" max="15" width="9" style="19"/>
    <col min="16" max="16" width="10" style="19" customWidth="1"/>
    <col min="17" max="17" width="11.125" style="19" customWidth="1"/>
    <col min="18" max="18" width="13.75" style="19" customWidth="1"/>
    <col min="19" max="19" width="6" style="19" customWidth="1"/>
    <col min="20" max="22" width="9" style="19"/>
    <col min="23" max="23" width="11.125" style="19" customWidth="1"/>
    <col min="24" max="16384" width="9" style="19"/>
  </cols>
  <sheetData>
    <row r="1" spans="2:7" x14ac:dyDescent="0.4">
      <c r="B1" s="22"/>
    </row>
    <row r="2" spans="2:7" x14ac:dyDescent="0.4">
      <c r="B2" s="22" t="s">
        <v>20</v>
      </c>
    </row>
    <row r="3" spans="2:7" ht="24" x14ac:dyDescent="0.4">
      <c r="B3" s="64" t="s">
        <v>72</v>
      </c>
    </row>
    <row r="4" spans="2:7" ht="18" customHeight="1" x14ac:dyDescent="0.4">
      <c r="C4" s="73" t="s">
        <v>52</v>
      </c>
      <c r="D4" s="38" t="s">
        <v>53</v>
      </c>
      <c r="E4" s="22"/>
      <c r="F4" s="22"/>
      <c r="G4" s="22"/>
    </row>
    <row r="5" spans="2:7" ht="18" customHeight="1" x14ac:dyDescent="0.4">
      <c r="C5" s="38" t="s">
        <v>54</v>
      </c>
      <c r="D5" s="22"/>
      <c r="E5" s="22"/>
      <c r="F5" s="22"/>
      <c r="G5" s="22"/>
    </row>
    <row r="6" spans="2:7" ht="36" customHeight="1" x14ac:dyDescent="0.4">
      <c r="B6" s="116" t="s">
        <v>55</v>
      </c>
      <c r="C6" s="117"/>
      <c r="D6" s="118"/>
      <c r="E6" s="119"/>
      <c r="F6" s="119"/>
      <c r="G6" s="119"/>
    </row>
    <row r="7" spans="2:7" x14ac:dyDescent="0.4">
      <c r="B7" s="137" t="s">
        <v>0</v>
      </c>
      <c r="C7" s="138"/>
      <c r="D7" s="139"/>
      <c r="E7" s="168"/>
      <c r="F7" s="168"/>
      <c r="G7" s="168"/>
    </row>
    <row r="8" spans="2:7" x14ac:dyDescent="0.4">
      <c r="B8" s="137" t="s">
        <v>3</v>
      </c>
      <c r="C8" s="138"/>
      <c r="D8" s="139"/>
      <c r="E8" s="168"/>
      <c r="F8" s="168"/>
      <c r="G8" s="168"/>
    </row>
    <row r="9" spans="2:7" x14ac:dyDescent="0.4">
      <c r="B9" s="169" t="s">
        <v>15</v>
      </c>
      <c r="C9" s="120"/>
      <c r="D9" s="121"/>
      <c r="E9" s="140"/>
      <c r="F9" s="141"/>
      <c r="G9" s="142"/>
    </row>
    <row r="10" spans="2:7" x14ac:dyDescent="0.4">
      <c r="B10" s="130" t="s">
        <v>13</v>
      </c>
      <c r="C10" s="131"/>
      <c r="D10" s="132"/>
      <c r="E10" s="133"/>
      <c r="F10" s="134"/>
      <c r="G10" s="135"/>
    </row>
    <row r="11" spans="2:7" x14ac:dyDescent="0.4">
      <c r="B11" s="130" t="s">
        <v>5</v>
      </c>
      <c r="C11" s="131"/>
      <c r="D11" s="132"/>
      <c r="E11" s="136"/>
      <c r="F11" s="134"/>
      <c r="G11" s="135"/>
    </row>
    <row r="12" spans="2:7" x14ac:dyDescent="0.4">
      <c r="B12" s="130" t="s">
        <v>11</v>
      </c>
      <c r="C12" s="131"/>
      <c r="D12" s="132"/>
      <c r="E12" s="136"/>
      <c r="F12" s="134"/>
      <c r="G12" s="135"/>
    </row>
    <row r="13" spans="2:7" x14ac:dyDescent="0.4">
      <c r="B13" s="137" t="s">
        <v>12</v>
      </c>
      <c r="C13" s="138"/>
      <c r="D13" s="139"/>
      <c r="E13" s="93"/>
      <c r="F13" s="94" t="s">
        <v>4</v>
      </c>
      <c r="G13" s="21">
        <f>E13+TIME(1,30,0)</f>
        <v>6.25E-2</v>
      </c>
    </row>
    <row r="14" spans="2:7" ht="54" customHeight="1" x14ac:dyDescent="0.4"/>
    <row r="15" spans="2:7" x14ac:dyDescent="0.4">
      <c r="B15" s="65" t="s">
        <v>6</v>
      </c>
      <c r="C15" s="95"/>
      <c r="D15" s="95"/>
      <c r="E15" s="23"/>
      <c r="F15" s="23"/>
      <c r="G15" s="23"/>
    </row>
    <row r="16" spans="2:7" x14ac:dyDescent="0.4">
      <c r="B16" s="22" t="s">
        <v>97</v>
      </c>
      <c r="C16" s="95"/>
      <c r="D16" s="95"/>
      <c r="E16" s="23"/>
      <c r="F16" s="23"/>
      <c r="G16" s="23"/>
    </row>
    <row r="17" spans="1:23" x14ac:dyDescent="0.4">
      <c r="B17" s="66" t="s">
        <v>56</v>
      </c>
      <c r="C17" s="95"/>
      <c r="D17" s="95"/>
      <c r="E17" s="23"/>
      <c r="F17" s="23"/>
      <c r="G17" s="23"/>
    </row>
    <row r="18" spans="1:23" x14ac:dyDescent="0.4">
      <c r="B18" s="38"/>
      <c r="C18" s="95"/>
      <c r="D18" s="95"/>
      <c r="E18" s="23"/>
      <c r="F18" s="23"/>
      <c r="G18" s="23"/>
    </row>
    <row r="19" spans="1:23" x14ac:dyDescent="0.4">
      <c r="B19" s="38"/>
      <c r="C19" s="95"/>
      <c r="D19" s="95"/>
      <c r="E19" s="23"/>
      <c r="F19" s="23"/>
      <c r="G19" s="23"/>
    </row>
    <row r="20" spans="1:23" x14ac:dyDescent="0.4">
      <c r="B20" s="38"/>
    </row>
    <row r="21" spans="1:23" x14ac:dyDescent="0.4">
      <c r="B21" s="38"/>
    </row>
    <row r="22" spans="1:23" x14ac:dyDescent="0.4">
      <c r="B22" s="38"/>
    </row>
    <row r="23" spans="1:23" x14ac:dyDescent="0.4">
      <c r="B23" s="66" t="s">
        <v>57</v>
      </c>
      <c r="C23" s="22"/>
      <c r="D23" s="22"/>
      <c r="E23" s="22"/>
      <c r="F23" s="22"/>
      <c r="G23" s="22"/>
      <c r="H23" s="22" t="s">
        <v>58</v>
      </c>
      <c r="I23" s="22"/>
      <c r="J23" s="22"/>
      <c r="K23" s="22"/>
      <c r="L23" s="22"/>
      <c r="M23" s="22" t="s">
        <v>31</v>
      </c>
      <c r="N23" s="22"/>
      <c r="O23" s="22"/>
      <c r="P23" s="22"/>
      <c r="Q23" s="22"/>
      <c r="S23" s="22" t="s">
        <v>32</v>
      </c>
      <c r="T23" s="22"/>
      <c r="U23" s="22"/>
      <c r="V23" s="22"/>
      <c r="W23" s="22"/>
    </row>
    <row r="24" spans="1:23" x14ac:dyDescent="0.4">
      <c r="B24" s="66"/>
      <c r="C24" s="22"/>
      <c r="D24" s="22"/>
      <c r="E24" s="22"/>
      <c r="F24" s="22"/>
      <c r="G24" s="22"/>
      <c r="H24" s="22"/>
      <c r="I24" s="22"/>
      <c r="J24" s="22"/>
      <c r="K24" s="22"/>
      <c r="L24" s="22"/>
      <c r="M24" s="22"/>
      <c r="N24" s="22"/>
      <c r="O24" s="22"/>
      <c r="P24" s="22"/>
      <c r="Q24" s="22"/>
      <c r="S24" s="22"/>
      <c r="T24" s="22"/>
      <c r="U24" s="22"/>
      <c r="V24" s="22"/>
      <c r="W24" s="22"/>
    </row>
    <row r="25" spans="1:23" s="1" customFormat="1" ht="51.75" x14ac:dyDescent="0.4">
      <c r="A25" s="19"/>
      <c r="B25" s="129" t="s">
        <v>2</v>
      </c>
      <c r="C25" s="129"/>
      <c r="D25" s="129"/>
      <c r="E25" s="129"/>
      <c r="F25" s="41" t="s">
        <v>33</v>
      </c>
      <c r="G25" s="40"/>
      <c r="H25" s="137" t="s">
        <v>2</v>
      </c>
      <c r="I25" s="138"/>
      <c r="J25" s="139"/>
      <c r="K25" s="41" t="s">
        <v>34</v>
      </c>
      <c r="L25" s="75"/>
      <c r="M25" s="137" t="s">
        <v>2</v>
      </c>
      <c r="N25" s="138"/>
      <c r="O25" s="139"/>
      <c r="P25" s="42" t="s">
        <v>76</v>
      </c>
      <c r="Q25" s="67" t="s">
        <v>28</v>
      </c>
      <c r="R25" s="19"/>
      <c r="S25" s="137" t="s">
        <v>2</v>
      </c>
      <c r="T25" s="138"/>
      <c r="U25" s="139"/>
      <c r="V25" s="42" t="s">
        <v>76</v>
      </c>
      <c r="W25" s="67" t="s">
        <v>28</v>
      </c>
    </row>
    <row r="26" spans="1:23" s="1" customFormat="1" ht="18" customHeight="1" x14ac:dyDescent="0.4">
      <c r="B26" s="146" t="s">
        <v>98</v>
      </c>
      <c r="C26" s="3">
        <f>E13</f>
        <v>0</v>
      </c>
      <c r="D26" s="4" t="s">
        <v>1</v>
      </c>
      <c r="E26" s="5">
        <f>C26+TIME(0,1,0)</f>
        <v>6.9444444444444447E-4</v>
      </c>
      <c r="F26" s="29"/>
      <c r="G26" s="2"/>
      <c r="H26" s="3">
        <f>E13</f>
        <v>0</v>
      </c>
      <c r="I26" s="4" t="s">
        <v>1</v>
      </c>
      <c r="J26" s="5">
        <f>H26+TIME(0,1,0)</f>
        <v>6.9444444444444447E-4</v>
      </c>
      <c r="K26" s="29"/>
      <c r="L26" s="183"/>
      <c r="M26" s="3">
        <f>E13</f>
        <v>0</v>
      </c>
      <c r="N26" s="4" t="s">
        <v>1</v>
      </c>
      <c r="O26" s="15">
        <f>M26+TIME(0,1,0)</f>
        <v>6.9444444444444447E-4</v>
      </c>
      <c r="P26" s="24">
        <f t="shared" ref="P26:P89" si="0">K26-F26</f>
        <v>0</v>
      </c>
      <c r="Q26" s="143" t="s">
        <v>7</v>
      </c>
      <c r="R26" s="19"/>
      <c r="S26" s="3">
        <f>E13</f>
        <v>0</v>
      </c>
      <c r="T26" s="4" t="s">
        <v>1</v>
      </c>
      <c r="U26" s="15">
        <f>S26+TIME(0,1,0)</f>
        <v>6.9444444444444447E-4</v>
      </c>
      <c r="V26" s="24">
        <f>K26-F26</f>
        <v>0</v>
      </c>
      <c r="W26" s="143" t="s">
        <v>7</v>
      </c>
    </row>
    <row r="27" spans="1:23" s="1" customFormat="1" x14ac:dyDescent="0.4">
      <c r="B27" s="147"/>
      <c r="C27" s="6">
        <f>E26</f>
        <v>6.9444444444444447E-4</v>
      </c>
      <c r="D27" s="7" t="s">
        <v>1</v>
      </c>
      <c r="E27" s="8">
        <f t="shared" ref="E27:E90" si="1">C27+TIME(0,1,0)</f>
        <v>1.3888888888888889E-3</v>
      </c>
      <c r="F27" s="29"/>
      <c r="H27" s="6">
        <f>J26</f>
        <v>6.9444444444444447E-4</v>
      </c>
      <c r="I27" s="7" t="s">
        <v>1</v>
      </c>
      <c r="J27" s="8">
        <f t="shared" ref="J27:J90" si="2">H27+TIME(0,1,0)</f>
        <v>1.3888888888888889E-3</v>
      </c>
      <c r="K27" s="29"/>
      <c r="L27" s="183"/>
      <c r="M27" s="6">
        <f>O26</f>
        <v>6.9444444444444447E-4</v>
      </c>
      <c r="N27" s="7" t="s">
        <v>1</v>
      </c>
      <c r="O27" s="16">
        <f t="shared" ref="O27:O90" si="3">M27+TIME(0,1,0)</f>
        <v>1.3888888888888889E-3</v>
      </c>
      <c r="P27" s="25">
        <f t="shared" si="0"/>
        <v>0</v>
      </c>
      <c r="Q27" s="144"/>
      <c r="R27" s="19"/>
      <c r="S27" s="6">
        <f>U26</f>
        <v>6.9444444444444447E-4</v>
      </c>
      <c r="T27" s="7" t="s">
        <v>1</v>
      </c>
      <c r="U27" s="16">
        <f t="shared" ref="U27:U90" si="4">S27+TIME(0,1,0)</f>
        <v>1.3888888888888889E-3</v>
      </c>
      <c r="V27" s="25">
        <f t="shared" ref="V27:V90" si="5">K27-F27</f>
        <v>0</v>
      </c>
      <c r="W27" s="144"/>
    </row>
    <row r="28" spans="1:23" x14ac:dyDescent="0.4">
      <c r="A28" s="1"/>
      <c r="B28" s="147"/>
      <c r="C28" s="6">
        <f t="shared" ref="C28:C91" si="6">E27</f>
        <v>1.3888888888888889E-3</v>
      </c>
      <c r="D28" s="7" t="s">
        <v>1</v>
      </c>
      <c r="E28" s="8">
        <f t="shared" si="1"/>
        <v>2.0833333333333333E-3</v>
      </c>
      <c r="F28" s="30"/>
      <c r="G28" s="2"/>
      <c r="H28" s="6">
        <f t="shared" ref="H28:H91" si="7">J27</f>
        <v>1.3888888888888889E-3</v>
      </c>
      <c r="I28" s="7" t="s">
        <v>1</v>
      </c>
      <c r="J28" s="8">
        <f t="shared" si="2"/>
        <v>2.0833333333333333E-3</v>
      </c>
      <c r="K28" s="30"/>
      <c r="L28" s="183"/>
      <c r="M28" s="6">
        <f t="shared" ref="M28:M91" si="8">O27</f>
        <v>1.3888888888888889E-3</v>
      </c>
      <c r="N28" s="7" t="s">
        <v>1</v>
      </c>
      <c r="O28" s="16">
        <f t="shared" si="3"/>
        <v>2.0833333333333333E-3</v>
      </c>
      <c r="P28" s="26">
        <f t="shared" si="0"/>
        <v>0</v>
      </c>
      <c r="Q28" s="144"/>
      <c r="S28" s="6">
        <f t="shared" ref="S28:S91" si="9">U27</f>
        <v>1.3888888888888889E-3</v>
      </c>
      <c r="T28" s="7" t="s">
        <v>1</v>
      </c>
      <c r="U28" s="16">
        <f t="shared" si="4"/>
        <v>2.0833333333333333E-3</v>
      </c>
      <c r="V28" s="26">
        <f t="shared" si="5"/>
        <v>0</v>
      </c>
      <c r="W28" s="144"/>
    </row>
    <row r="29" spans="1:23" x14ac:dyDescent="0.4">
      <c r="B29" s="147"/>
      <c r="C29" s="6">
        <f t="shared" si="6"/>
        <v>2.0833333333333333E-3</v>
      </c>
      <c r="D29" s="7" t="s">
        <v>1</v>
      </c>
      <c r="E29" s="8">
        <f t="shared" si="1"/>
        <v>2.7777777777777779E-3</v>
      </c>
      <c r="F29" s="30"/>
      <c r="H29" s="6">
        <f t="shared" si="7"/>
        <v>2.0833333333333333E-3</v>
      </c>
      <c r="I29" s="7" t="s">
        <v>1</v>
      </c>
      <c r="J29" s="8">
        <f t="shared" si="2"/>
        <v>2.7777777777777779E-3</v>
      </c>
      <c r="K29" s="30"/>
      <c r="L29" s="183"/>
      <c r="M29" s="6">
        <f t="shared" si="8"/>
        <v>2.0833333333333333E-3</v>
      </c>
      <c r="N29" s="7" t="s">
        <v>1</v>
      </c>
      <c r="O29" s="16">
        <f t="shared" si="3"/>
        <v>2.7777777777777779E-3</v>
      </c>
      <c r="P29" s="26">
        <f t="shared" si="0"/>
        <v>0</v>
      </c>
      <c r="Q29" s="144"/>
      <c r="S29" s="6">
        <f t="shared" si="9"/>
        <v>2.0833333333333333E-3</v>
      </c>
      <c r="T29" s="7" t="s">
        <v>1</v>
      </c>
      <c r="U29" s="16">
        <f t="shared" si="4"/>
        <v>2.7777777777777779E-3</v>
      </c>
      <c r="V29" s="26">
        <f t="shared" si="5"/>
        <v>0</v>
      </c>
      <c r="W29" s="144"/>
    </row>
    <row r="30" spans="1:23" x14ac:dyDescent="0.4">
      <c r="B30" s="147"/>
      <c r="C30" s="6">
        <f t="shared" si="6"/>
        <v>2.7777777777777779E-3</v>
      </c>
      <c r="D30" s="7" t="s">
        <v>1</v>
      </c>
      <c r="E30" s="8">
        <f t="shared" si="1"/>
        <v>3.4722222222222225E-3</v>
      </c>
      <c r="F30" s="30"/>
      <c r="H30" s="6">
        <f t="shared" si="7"/>
        <v>2.7777777777777779E-3</v>
      </c>
      <c r="I30" s="7" t="s">
        <v>1</v>
      </c>
      <c r="J30" s="8">
        <f t="shared" si="2"/>
        <v>3.4722222222222225E-3</v>
      </c>
      <c r="K30" s="30"/>
      <c r="L30" s="183"/>
      <c r="M30" s="6">
        <f t="shared" si="8"/>
        <v>2.7777777777777779E-3</v>
      </c>
      <c r="N30" s="7" t="s">
        <v>1</v>
      </c>
      <c r="O30" s="16">
        <f t="shared" si="3"/>
        <v>3.4722222222222225E-3</v>
      </c>
      <c r="P30" s="26">
        <f t="shared" si="0"/>
        <v>0</v>
      </c>
      <c r="Q30" s="144"/>
      <c r="S30" s="6">
        <f t="shared" si="9"/>
        <v>2.7777777777777779E-3</v>
      </c>
      <c r="T30" s="7" t="s">
        <v>1</v>
      </c>
      <c r="U30" s="16">
        <f t="shared" si="4"/>
        <v>3.4722222222222225E-3</v>
      </c>
      <c r="V30" s="26">
        <f t="shared" si="5"/>
        <v>0</v>
      </c>
      <c r="W30" s="144"/>
    </row>
    <row r="31" spans="1:23" x14ac:dyDescent="0.4">
      <c r="B31" s="147"/>
      <c r="C31" s="6">
        <f t="shared" si="6"/>
        <v>3.4722222222222225E-3</v>
      </c>
      <c r="D31" s="7" t="s">
        <v>1</v>
      </c>
      <c r="E31" s="8">
        <f t="shared" si="1"/>
        <v>4.1666666666666666E-3</v>
      </c>
      <c r="F31" s="30"/>
      <c r="H31" s="6">
        <f t="shared" si="7"/>
        <v>3.4722222222222225E-3</v>
      </c>
      <c r="I31" s="7" t="s">
        <v>1</v>
      </c>
      <c r="J31" s="8">
        <f t="shared" si="2"/>
        <v>4.1666666666666666E-3</v>
      </c>
      <c r="K31" s="30"/>
      <c r="L31" s="183"/>
      <c r="M31" s="6">
        <f t="shared" si="8"/>
        <v>3.4722222222222225E-3</v>
      </c>
      <c r="N31" s="7" t="s">
        <v>1</v>
      </c>
      <c r="O31" s="16">
        <f t="shared" si="3"/>
        <v>4.1666666666666666E-3</v>
      </c>
      <c r="P31" s="25">
        <f t="shared" si="0"/>
        <v>0</v>
      </c>
      <c r="Q31" s="144"/>
      <c r="S31" s="6">
        <f t="shared" si="9"/>
        <v>3.4722222222222225E-3</v>
      </c>
      <c r="T31" s="7" t="s">
        <v>1</v>
      </c>
      <c r="U31" s="16">
        <f t="shared" si="4"/>
        <v>4.1666666666666666E-3</v>
      </c>
      <c r="V31" s="25">
        <f t="shared" si="5"/>
        <v>0</v>
      </c>
      <c r="W31" s="144"/>
    </row>
    <row r="32" spans="1:23" x14ac:dyDescent="0.4">
      <c r="B32" s="147"/>
      <c r="C32" s="6">
        <f t="shared" si="6"/>
        <v>4.1666666666666666E-3</v>
      </c>
      <c r="D32" s="7" t="s">
        <v>1</v>
      </c>
      <c r="E32" s="8">
        <f t="shared" si="1"/>
        <v>4.8611111111111112E-3</v>
      </c>
      <c r="F32" s="30"/>
      <c r="H32" s="6">
        <f t="shared" si="7"/>
        <v>4.1666666666666666E-3</v>
      </c>
      <c r="I32" s="7" t="s">
        <v>1</v>
      </c>
      <c r="J32" s="8">
        <f t="shared" si="2"/>
        <v>4.8611111111111112E-3</v>
      </c>
      <c r="K32" s="30"/>
      <c r="L32" s="183"/>
      <c r="M32" s="6">
        <f t="shared" si="8"/>
        <v>4.1666666666666666E-3</v>
      </c>
      <c r="N32" s="7" t="s">
        <v>1</v>
      </c>
      <c r="O32" s="16">
        <f t="shared" si="3"/>
        <v>4.8611111111111112E-3</v>
      </c>
      <c r="P32" s="25">
        <f t="shared" si="0"/>
        <v>0</v>
      </c>
      <c r="Q32" s="144"/>
      <c r="S32" s="6">
        <f t="shared" si="9"/>
        <v>4.1666666666666666E-3</v>
      </c>
      <c r="T32" s="7" t="s">
        <v>1</v>
      </c>
      <c r="U32" s="16">
        <f t="shared" si="4"/>
        <v>4.8611111111111112E-3</v>
      </c>
      <c r="V32" s="25">
        <f t="shared" si="5"/>
        <v>0</v>
      </c>
      <c r="W32" s="144"/>
    </row>
    <row r="33" spans="2:23" x14ac:dyDescent="0.4">
      <c r="B33" s="147"/>
      <c r="C33" s="6">
        <f t="shared" si="6"/>
        <v>4.8611111111111112E-3</v>
      </c>
      <c r="D33" s="7" t="s">
        <v>1</v>
      </c>
      <c r="E33" s="8">
        <f t="shared" si="1"/>
        <v>5.5555555555555558E-3</v>
      </c>
      <c r="F33" s="30"/>
      <c r="H33" s="6">
        <f t="shared" si="7"/>
        <v>4.8611111111111112E-3</v>
      </c>
      <c r="I33" s="7" t="s">
        <v>1</v>
      </c>
      <c r="J33" s="8">
        <f t="shared" si="2"/>
        <v>5.5555555555555558E-3</v>
      </c>
      <c r="K33" s="30"/>
      <c r="L33" s="183"/>
      <c r="M33" s="6">
        <f t="shared" si="8"/>
        <v>4.8611111111111112E-3</v>
      </c>
      <c r="N33" s="7" t="s">
        <v>1</v>
      </c>
      <c r="O33" s="16">
        <f t="shared" si="3"/>
        <v>5.5555555555555558E-3</v>
      </c>
      <c r="P33" s="25">
        <f t="shared" si="0"/>
        <v>0</v>
      </c>
      <c r="Q33" s="144"/>
      <c r="S33" s="6">
        <f t="shared" si="9"/>
        <v>4.8611111111111112E-3</v>
      </c>
      <c r="T33" s="7" t="s">
        <v>1</v>
      </c>
      <c r="U33" s="16">
        <f t="shared" si="4"/>
        <v>5.5555555555555558E-3</v>
      </c>
      <c r="V33" s="25">
        <f t="shared" si="5"/>
        <v>0</v>
      </c>
      <c r="W33" s="144"/>
    </row>
    <row r="34" spans="2:23" x14ac:dyDescent="0.4">
      <c r="B34" s="147"/>
      <c r="C34" s="6">
        <f t="shared" si="6"/>
        <v>5.5555555555555558E-3</v>
      </c>
      <c r="D34" s="7" t="s">
        <v>1</v>
      </c>
      <c r="E34" s="8">
        <f t="shared" si="1"/>
        <v>6.2500000000000003E-3</v>
      </c>
      <c r="F34" s="30"/>
      <c r="H34" s="6">
        <f t="shared" si="7"/>
        <v>5.5555555555555558E-3</v>
      </c>
      <c r="I34" s="7" t="s">
        <v>1</v>
      </c>
      <c r="J34" s="8">
        <f t="shared" si="2"/>
        <v>6.2500000000000003E-3</v>
      </c>
      <c r="K34" s="30"/>
      <c r="L34" s="183"/>
      <c r="M34" s="6">
        <f t="shared" si="8"/>
        <v>5.5555555555555558E-3</v>
      </c>
      <c r="N34" s="7" t="s">
        <v>1</v>
      </c>
      <c r="O34" s="16">
        <f t="shared" si="3"/>
        <v>6.2500000000000003E-3</v>
      </c>
      <c r="P34" s="25">
        <f t="shared" si="0"/>
        <v>0</v>
      </c>
      <c r="Q34" s="144"/>
      <c r="S34" s="6">
        <f t="shared" si="9"/>
        <v>5.5555555555555558E-3</v>
      </c>
      <c r="T34" s="7" t="s">
        <v>1</v>
      </c>
      <c r="U34" s="16">
        <f t="shared" si="4"/>
        <v>6.2500000000000003E-3</v>
      </c>
      <c r="V34" s="25">
        <f t="shared" si="5"/>
        <v>0</v>
      </c>
      <c r="W34" s="144"/>
    </row>
    <row r="35" spans="2:23" x14ac:dyDescent="0.4">
      <c r="B35" s="147"/>
      <c r="C35" s="6">
        <f t="shared" si="6"/>
        <v>6.2500000000000003E-3</v>
      </c>
      <c r="D35" s="7" t="s">
        <v>1</v>
      </c>
      <c r="E35" s="8">
        <f t="shared" si="1"/>
        <v>6.9444444444444449E-3</v>
      </c>
      <c r="F35" s="30"/>
      <c r="H35" s="6">
        <f t="shared" si="7"/>
        <v>6.2500000000000003E-3</v>
      </c>
      <c r="I35" s="7" t="s">
        <v>1</v>
      </c>
      <c r="J35" s="8">
        <f t="shared" si="2"/>
        <v>6.9444444444444449E-3</v>
      </c>
      <c r="K35" s="30"/>
      <c r="L35" s="183"/>
      <c r="M35" s="6">
        <f t="shared" si="8"/>
        <v>6.2500000000000003E-3</v>
      </c>
      <c r="N35" s="7" t="s">
        <v>1</v>
      </c>
      <c r="O35" s="16">
        <f t="shared" si="3"/>
        <v>6.9444444444444449E-3</v>
      </c>
      <c r="P35" s="25">
        <f t="shared" si="0"/>
        <v>0</v>
      </c>
      <c r="Q35" s="144"/>
      <c r="S35" s="6">
        <f t="shared" si="9"/>
        <v>6.2500000000000003E-3</v>
      </c>
      <c r="T35" s="7" t="s">
        <v>1</v>
      </c>
      <c r="U35" s="16">
        <f t="shared" si="4"/>
        <v>6.9444444444444449E-3</v>
      </c>
      <c r="V35" s="25">
        <f t="shared" si="5"/>
        <v>0</v>
      </c>
      <c r="W35" s="144"/>
    </row>
    <row r="36" spans="2:23" x14ac:dyDescent="0.4">
      <c r="B36" s="147"/>
      <c r="C36" s="6">
        <f t="shared" si="6"/>
        <v>6.9444444444444449E-3</v>
      </c>
      <c r="D36" s="7" t="s">
        <v>1</v>
      </c>
      <c r="E36" s="8">
        <f t="shared" si="1"/>
        <v>7.6388888888888895E-3</v>
      </c>
      <c r="F36" s="30"/>
      <c r="H36" s="6">
        <f t="shared" si="7"/>
        <v>6.9444444444444449E-3</v>
      </c>
      <c r="I36" s="7" t="s">
        <v>1</v>
      </c>
      <c r="J36" s="8">
        <f t="shared" si="2"/>
        <v>7.6388888888888895E-3</v>
      </c>
      <c r="K36" s="30"/>
      <c r="L36" s="183"/>
      <c r="M36" s="6">
        <f t="shared" si="8"/>
        <v>6.9444444444444449E-3</v>
      </c>
      <c r="N36" s="7" t="s">
        <v>1</v>
      </c>
      <c r="O36" s="16">
        <f t="shared" si="3"/>
        <v>7.6388888888888895E-3</v>
      </c>
      <c r="P36" s="25">
        <f t="shared" si="0"/>
        <v>0</v>
      </c>
      <c r="Q36" s="144"/>
      <c r="S36" s="6">
        <f t="shared" si="9"/>
        <v>6.9444444444444449E-3</v>
      </c>
      <c r="T36" s="7" t="s">
        <v>1</v>
      </c>
      <c r="U36" s="16">
        <f t="shared" si="4"/>
        <v>7.6388888888888895E-3</v>
      </c>
      <c r="V36" s="25">
        <f t="shared" si="5"/>
        <v>0</v>
      </c>
      <c r="W36" s="144"/>
    </row>
    <row r="37" spans="2:23" x14ac:dyDescent="0.4">
      <c r="B37" s="147"/>
      <c r="C37" s="6">
        <f t="shared" si="6"/>
        <v>7.6388888888888895E-3</v>
      </c>
      <c r="D37" s="7" t="s">
        <v>1</v>
      </c>
      <c r="E37" s="8">
        <f t="shared" si="1"/>
        <v>8.3333333333333332E-3</v>
      </c>
      <c r="F37" s="30"/>
      <c r="H37" s="6">
        <f t="shared" si="7"/>
        <v>7.6388888888888895E-3</v>
      </c>
      <c r="I37" s="7" t="s">
        <v>1</v>
      </c>
      <c r="J37" s="8">
        <f t="shared" si="2"/>
        <v>8.3333333333333332E-3</v>
      </c>
      <c r="K37" s="30"/>
      <c r="L37" s="183"/>
      <c r="M37" s="6">
        <f t="shared" si="8"/>
        <v>7.6388888888888895E-3</v>
      </c>
      <c r="N37" s="7" t="s">
        <v>1</v>
      </c>
      <c r="O37" s="16">
        <f t="shared" si="3"/>
        <v>8.3333333333333332E-3</v>
      </c>
      <c r="P37" s="25">
        <f t="shared" si="0"/>
        <v>0</v>
      </c>
      <c r="Q37" s="144"/>
      <c r="S37" s="6">
        <f t="shared" si="9"/>
        <v>7.6388888888888895E-3</v>
      </c>
      <c r="T37" s="7" t="s">
        <v>1</v>
      </c>
      <c r="U37" s="16">
        <f t="shared" si="4"/>
        <v>8.3333333333333332E-3</v>
      </c>
      <c r="V37" s="25">
        <f t="shared" si="5"/>
        <v>0</v>
      </c>
      <c r="W37" s="144"/>
    </row>
    <row r="38" spans="2:23" ht="18" customHeight="1" x14ac:dyDescent="0.4">
      <c r="B38" s="147"/>
      <c r="C38" s="6">
        <f t="shared" si="6"/>
        <v>8.3333333333333332E-3</v>
      </c>
      <c r="D38" s="7" t="s">
        <v>1</v>
      </c>
      <c r="E38" s="8">
        <f t="shared" si="1"/>
        <v>9.0277777777777769E-3</v>
      </c>
      <c r="F38" s="30"/>
      <c r="H38" s="6">
        <f t="shared" si="7"/>
        <v>8.3333333333333332E-3</v>
      </c>
      <c r="I38" s="7" t="s">
        <v>1</v>
      </c>
      <c r="J38" s="8">
        <f t="shared" si="2"/>
        <v>9.0277777777777769E-3</v>
      </c>
      <c r="K38" s="30"/>
      <c r="L38" s="60"/>
      <c r="M38" s="6">
        <f t="shared" si="8"/>
        <v>8.3333333333333332E-3</v>
      </c>
      <c r="N38" s="7" t="s">
        <v>1</v>
      </c>
      <c r="O38" s="16">
        <f t="shared" si="3"/>
        <v>9.0277777777777769E-3</v>
      </c>
      <c r="P38" s="25">
        <f t="shared" si="0"/>
        <v>0</v>
      </c>
      <c r="Q38" s="144"/>
      <c r="S38" s="6">
        <f t="shared" si="9"/>
        <v>8.3333333333333332E-3</v>
      </c>
      <c r="T38" s="7" t="s">
        <v>1</v>
      </c>
      <c r="U38" s="16">
        <f t="shared" si="4"/>
        <v>9.0277777777777769E-3</v>
      </c>
      <c r="V38" s="25">
        <f t="shared" si="5"/>
        <v>0</v>
      </c>
      <c r="W38" s="144"/>
    </row>
    <row r="39" spans="2:23" x14ac:dyDescent="0.4">
      <c r="B39" s="147"/>
      <c r="C39" s="6">
        <f t="shared" si="6"/>
        <v>9.0277777777777769E-3</v>
      </c>
      <c r="D39" s="7" t="s">
        <v>1</v>
      </c>
      <c r="E39" s="8">
        <f t="shared" si="1"/>
        <v>9.7222222222222206E-3</v>
      </c>
      <c r="F39" s="30"/>
      <c r="H39" s="6">
        <f t="shared" si="7"/>
        <v>9.0277777777777769E-3</v>
      </c>
      <c r="I39" s="7" t="s">
        <v>1</v>
      </c>
      <c r="J39" s="8">
        <f t="shared" si="2"/>
        <v>9.7222222222222206E-3</v>
      </c>
      <c r="K39" s="30"/>
      <c r="L39" s="60"/>
      <c r="M39" s="6">
        <f t="shared" si="8"/>
        <v>9.0277777777777769E-3</v>
      </c>
      <c r="N39" s="7" t="s">
        <v>1</v>
      </c>
      <c r="O39" s="16">
        <f t="shared" si="3"/>
        <v>9.7222222222222206E-3</v>
      </c>
      <c r="P39" s="25">
        <f t="shared" si="0"/>
        <v>0</v>
      </c>
      <c r="Q39" s="144"/>
      <c r="S39" s="6">
        <f t="shared" si="9"/>
        <v>9.0277777777777769E-3</v>
      </c>
      <c r="T39" s="7" t="s">
        <v>1</v>
      </c>
      <c r="U39" s="16">
        <f t="shared" si="4"/>
        <v>9.7222222222222206E-3</v>
      </c>
      <c r="V39" s="25">
        <f t="shared" si="5"/>
        <v>0</v>
      </c>
      <c r="W39" s="144"/>
    </row>
    <row r="40" spans="2:23" x14ac:dyDescent="0.4">
      <c r="B40" s="147"/>
      <c r="C40" s="6">
        <f t="shared" si="6"/>
        <v>9.7222222222222206E-3</v>
      </c>
      <c r="D40" s="7" t="s">
        <v>1</v>
      </c>
      <c r="E40" s="8">
        <f t="shared" si="1"/>
        <v>1.0416666666666664E-2</v>
      </c>
      <c r="F40" s="30"/>
      <c r="H40" s="6">
        <f t="shared" si="7"/>
        <v>9.7222222222222206E-3</v>
      </c>
      <c r="I40" s="7" t="s">
        <v>1</v>
      </c>
      <c r="J40" s="8">
        <f t="shared" si="2"/>
        <v>1.0416666666666664E-2</v>
      </c>
      <c r="K40" s="30"/>
      <c r="L40" s="61"/>
      <c r="M40" s="6">
        <f t="shared" si="8"/>
        <v>9.7222222222222206E-3</v>
      </c>
      <c r="N40" s="7" t="s">
        <v>1</v>
      </c>
      <c r="O40" s="16">
        <f t="shared" si="3"/>
        <v>1.0416666666666664E-2</v>
      </c>
      <c r="P40" s="25">
        <f t="shared" si="0"/>
        <v>0</v>
      </c>
      <c r="Q40" s="144"/>
      <c r="S40" s="6">
        <f t="shared" si="9"/>
        <v>9.7222222222222206E-3</v>
      </c>
      <c r="T40" s="7" t="s">
        <v>1</v>
      </c>
      <c r="U40" s="16">
        <f t="shared" si="4"/>
        <v>1.0416666666666664E-2</v>
      </c>
      <c r="V40" s="25">
        <f t="shared" si="5"/>
        <v>0</v>
      </c>
      <c r="W40" s="144"/>
    </row>
    <row r="41" spans="2:23" x14ac:dyDescent="0.4">
      <c r="B41" s="147"/>
      <c r="C41" s="6">
        <f t="shared" si="6"/>
        <v>1.0416666666666664E-2</v>
      </c>
      <c r="D41" s="7" t="s">
        <v>1</v>
      </c>
      <c r="E41" s="8">
        <f t="shared" si="1"/>
        <v>1.1111111111111108E-2</v>
      </c>
      <c r="F41" s="30"/>
      <c r="H41" s="6">
        <f t="shared" si="7"/>
        <v>1.0416666666666664E-2</v>
      </c>
      <c r="I41" s="7" t="s">
        <v>1</v>
      </c>
      <c r="J41" s="8">
        <f t="shared" si="2"/>
        <v>1.1111111111111108E-2</v>
      </c>
      <c r="K41" s="30"/>
      <c r="L41" s="61"/>
      <c r="M41" s="6">
        <f t="shared" si="8"/>
        <v>1.0416666666666664E-2</v>
      </c>
      <c r="N41" s="7" t="s">
        <v>1</v>
      </c>
      <c r="O41" s="16">
        <f t="shared" si="3"/>
        <v>1.1111111111111108E-2</v>
      </c>
      <c r="P41" s="25">
        <f t="shared" si="0"/>
        <v>0</v>
      </c>
      <c r="Q41" s="144"/>
      <c r="S41" s="6">
        <f t="shared" si="9"/>
        <v>1.0416666666666664E-2</v>
      </c>
      <c r="T41" s="7" t="s">
        <v>1</v>
      </c>
      <c r="U41" s="16">
        <f t="shared" si="4"/>
        <v>1.1111111111111108E-2</v>
      </c>
      <c r="V41" s="25">
        <f t="shared" si="5"/>
        <v>0</v>
      </c>
      <c r="W41" s="144"/>
    </row>
    <row r="42" spans="2:23" x14ac:dyDescent="0.4">
      <c r="B42" s="147"/>
      <c r="C42" s="6">
        <f t="shared" si="6"/>
        <v>1.1111111111111108E-2</v>
      </c>
      <c r="D42" s="7" t="s">
        <v>1</v>
      </c>
      <c r="E42" s="8">
        <f t="shared" si="1"/>
        <v>1.1805555555555552E-2</v>
      </c>
      <c r="F42" s="30"/>
      <c r="H42" s="6">
        <f t="shared" si="7"/>
        <v>1.1111111111111108E-2</v>
      </c>
      <c r="I42" s="7" t="s">
        <v>1</v>
      </c>
      <c r="J42" s="8">
        <f t="shared" si="2"/>
        <v>1.1805555555555552E-2</v>
      </c>
      <c r="K42" s="30"/>
      <c r="L42" s="61"/>
      <c r="M42" s="6">
        <f t="shared" si="8"/>
        <v>1.1111111111111108E-2</v>
      </c>
      <c r="N42" s="7" t="s">
        <v>1</v>
      </c>
      <c r="O42" s="16">
        <f t="shared" si="3"/>
        <v>1.1805555555555552E-2</v>
      </c>
      <c r="P42" s="25">
        <f t="shared" si="0"/>
        <v>0</v>
      </c>
      <c r="Q42" s="144"/>
      <c r="S42" s="6">
        <f t="shared" si="9"/>
        <v>1.1111111111111108E-2</v>
      </c>
      <c r="T42" s="7" t="s">
        <v>1</v>
      </c>
      <c r="U42" s="16">
        <f t="shared" si="4"/>
        <v>1.1805555555555552E-2</v>
      </c>
      <c r="V42" s="25">
        <f t="shared" si="5"/>
        <v>0</v>
      </c>
      <c r="W42" s="144"/>
    </row>
    <row r="43" spans="2:23" x14ac:dyDescent="0.4">
      <c r="B43" s="147"/>
      <c r="C43" s="6">
        <f t="shared" si="6"/>
        <v>1.1805555555555552E-2</v>
      </c>
      <c r="D43" s="7" t="s">
        <v>1</v>
      </c>
      <c r="E43" s="8">
        <f t="shared" si="1"/>
        <v>1.2499999999999995E-2</v>
      </c>
      <c r="F43" s="30"/>
      <c r="H43" s="6">
        <f t="shared" si="7"/>
        <v>1.1805555555555552E-2</v>
      </c>
      <c r="I43" s="7" t="s">
        <v>1</v>
      </c>
      <c r="J43" s="8">
        <f t="shared" si="2"/>
        <v>1.2499999999999995E-2</v>
      </c>
      <c r="K43" s="30"/>
      <c r="L43" s="60"/>
      <c r="M43" s="6">
        <f t="shared" si="8"/>
        <v>1.1805555555555552E-2</v>
      </c>
      <c r="N43" s="7" t="s">
        <v>1</v>
      </c>
      <c r="O43" s="16">
        <f t="shared" si="3"/>
        <v>1.2499999999999995E-2</v>
      </c>
      <c r="P43" s="25">
        <f t="shared" si="0"/>
        <v>0</v>
      </c>
      <c r="Q43" s="144"/>
      <c r="S43" s="6">
        <f t="shared" si="9"/>
        <v>1.1805555555555552E-2</v>
      </c>
      <c r="T43" s="7" t="s">
        <v>1</v>
      </c>
      <c r="U43" s="16">
        <f t="shared" si="4"/>
        <v>1.2499999999999995E-2</v>
      </c>
      <c r="V43" s="25">
        <f t="shared" si="5"/>
        <v>0</v>
      </c>
      <c r="W43" s="144"/>
    </row>
    <row r="44" spans="2:23" x14ac:dyDescent="0.4">
      <c r="B44" s="147"/>
      <c r="C44" s="6">
        <f t="shared" si="6"/>
        <v>1.2499999999999995E-2</v>
      </c>
      <c r="D44" s="7" t="s">
        <v>1</v>
      </c>
      <c r="E44" s="8">
        <f t="shared" si="1"/>
        <v>1.3194444444444439E-2</v>
      </c>
      <c r="F44" s="30"/>
      <c r="H44" s="6">
        <f t="shared" si="7"/>
        <v>1.2499999999999995E-2</v>
      </c>
      <c r="I44" s="7" t="s">
        <v>1</v>
      </c>
      <c r="J44" s="8">
        <f t="shared" si="2"/>
        <v>1.3194444444444439E-2</v>
      </c>
      <c r="K44" s="30"/>
      <c r="L44" s="60"/>
      <c r="M44" s="6">
        <f t="shared" si="8"/>
        <v>1.2499999999999995E-2</v>
      </c>
      <c r="N44" s="7" t="s">
        <v>1</v>
      </c>
      <c r="O44" s="16">
        <f t="shared" si="3"/>
        <v>1.3194444444444439E-2</v>
      </c>
      <c r="P44" s="25">
        <f t="shared" si="0"/>
        <v>0</v>
      </c>
      <c r="Q44" s="144"/>
      <c r="S44" s="6">
        <f t="shared" si="9"/>
        <v>1.2499999999999995E-2</v>
      </c>
      <c r="T44" s="7" t="s">
        <v>1</v>
      </c>
      <c r="U44" s="16">
        <f t="shared" si="4"/>
        <v>1.3194444444444439E-2</v>
      </c>
      <c r="V44" s="25">
        <f t="shared" si="5"/>
        <v>0</v>
      </c>
      <c r="W44" s="144"/>
    </row>
    <row r="45" spans="2:23" x14ac:dyDescent="0.4">
      <c r="B45" s="147"/>
      <c r="C45" s="6">
        <f t="shared" si="6"/>
        <v>1.3194444444444439E-2</v>
      </c>
      <c r="D45" s="7" t="s">
        <v>1</v>
      </c>
      <c r="E45" s="8">
        <f t="shared" si="1"/>
        <v>1.3888888888888883E-2</v>
      </c>
      <c r="F45" s="30"/>
      <c r="H45" s="6">
        <f t="shared" si="7"/>
        <v>1.3194444444444439E-2</v>
      </c>
      <c r="I45" s="7" t="s">
        <v>1</v>
      </c>
      <c r="J45" s="8">
        <f t="shared" si="2"/>
        <v>1.3888888888888883E-2</v>
      </c>
      <c r="K45" s="30"/>
      <c r="L45" s="60"/>
      <c r="M45" s="6">
        <f t="shared" si="8"/>
        <v>1.3194444444444439E-2</v>
      </c>
      <c r="N45" s="7" t="s">
        <v>1</v>
      </c>
      <c r="O45" s="16">
        <f t="shared" si="3"/>
        <v>1.3888888888888883E-2</v>
      </c>
      <c r="P45" s="25">
        <f t="shared" si="0"/>
        <v>0</v>
      </c>
      <c r="Q45" s="144"/>
      <c r="S45" s="6">
        <f t="shared" si="9"/>
        <v>1.3194444444444439E-2</v>
      </c>
      <c r="T45" s="7" t="s">
        <v>1</v>
      </c>
      <c r="U45" s="16">
        <f t="shared" si="4"/>
        <v>1.3888888888888883E-2</v>
      </c>
      <c r="V45" s="25">
        <f t="shared" si="5"/>
        <v>0</v>
      </c>
      <c r="W45" s="144"/>
    </row>
    <row r="46" spans="2:23" x14ac:dyDescent="0.4">
      <c r="B46" s="147"/>
      <c r="C46" s="6">
        <f t="shared" si="6"/>
        <v>1.3888888888888883E-2</v>
      </c>
      <c r="D46" s="7" t="s">
        <v>1</v>
      </c>
      <c r="E46" s="8">
        <f t="shared" si="1"/>
        <v>1.4583333333333327E-2</v>
      </c>
      <c r="F46" s="30"/>
      <c r="H46" s="6">
        <f t="shared" si="7"/>
        <v>1.3888888888888883E-2</v>
      </c>
      <c r="I46" s="7" t="s">
        <v>1</v>
      </c>
      <c r="J46" s="8">
        <f t="shared" si="2"/>
        <v>1.4583333333333327E-2</v>
      </c>
      <c r="K46" s="30"/>
      <c r="L46" s="60"/>
      <c r="M46" s="6">
        <f t="shared" si="8"/>
        <v>1.3888888888888883E-2</v>
      </c>
      <c r="N46" s="7" t="s">
        <v>1</v>
      </c>
      <c r="O46" s="16">
        <f t="shared" si="3"/>
        <v>1.4583333333333327E-2</v>
      </c>
      <c r="P46" s="25">
        <f t="shared" si="0"/>
        <v>0</v>
      </c>
      <c r="Q46" s="144"/>
      <c r="S46" s="6">
        <f t="shared" si="9"/>
        <v>1.3888888888888883E-2</v>
      </c>
      <c r="T46" s="7" t="s">
        <v>1</v>
      </c>
      <c r="U46" s="16">
        <f t="shared" si="4"/>
        <v>1.4583333333333327E-2</v>
      </c>
      <c r="V46" s="25">
        <f t="shared" si="5"/>
        <v>0</v>
      </c>
      <c r="W46" s="144"/>
    </row>
    <row r="47" spans="2:23" x14ac:dyDescent="0.4">
      <c r="B47" s="147"/>
      <c r="C47" s="6">
        <f t="shared" si="6"/>
        <v>1.4583333333333327E-2</v>
      </c>
      <c r="D47" s="7" t="s">
        <v>1</v>
      </c>
      <c r="E47" s="8">
        <f t="shared" si="1"/>
        <v>1.527777777777777E-2</v>
      </c>
      <c r="F47" s="30"/>
      <c r="H47" s="6">
        <f t="shared" si="7"/>
        <v>1.4583333333333327E-2</v>
      </c>
      <c r="I47" s="7" t="s">
        <v>1</v>
      </c>
      <c r="J47" s="8">
        <f t="shared" si="2"/>
        <v>1.527777777777777E-2</v>
      </c>
      <c r="K47" s="30"/>
      <c r="L47" s="60"/>
      <c r="M47" s="6">
        <f t="shared" si="8"/>
        <v>1.4583333333333327E-2</v>
      </c>
      <c r="N47" s="7" t="s">
        <v>1</v>
      </c>
      <c r="O47" s="16">
        <f t="shared" si="3"/>
        <v>1.527777777777777E-2</v>
      </c>
      <c r="P47" s="25">
        <f t="shared" si="0"/>
        <v>0</v>
      </c>
      <c r="Q47" s="144"/>
      <c r="S47" s="6">
        <f t="shared" si="9"/>
        <v>1.4583333333333327E-2</v>
      </c>
      <c r="T47" s="7" t="s">
        <v>1</v>
      </c>
      <c r="U47" s="16">
        <f t="shared" si="4"/>
        <v>1.527777777777777E-2</v>
      </c>
      <c r="V47" s="25">
        <f t="shared" si="5"/>
        <v>0</v>
      </c>
      <c r="W47" s="144"/>
    </row>
    <row r="48" spans="2:23" x14ac:dyDescent="0.4">
      <c r="B48" s="147"/>
      <c r="C48" s="6">
        <f t="shared" si="6"/>
        <v>1.527777777777777E-2</v>
      </c>
      <c r="D48" s="7" t="s">
        <v>1</v>
      </c>
      <c r="E48" s="8">
        <f t="shared" si="1"/>
        <v>1.5972222222222214E-2</v>
      </c>
      <c r="F48" s="30"/>
      <c r="H48" s="6">
        <f t="shared" si="7"/>
        <v>1.527777777777777E-2</v>
      </c>
      <c r="I48" s="7" t="s">
        <v>1</v>
      </c>
      <c r="J48" s="8">
        <f t="shared" si="2"/>
        <v>1.5972222222222214E-2</v>
      </c>
      <c r="K48" s="30"/>
      <c r="L48" s="60"/>
      <c r="M48" s="6">
        <f t="shared" si="8"/>
        <v>1.527777777777777E-2</v>
      </c>
      <c r="N48" s="7" t="s">
        <v>1</v>
      </c>
      <c r="O48" s="16">
        <f t="shared" si="3"/>
        <v>1.5972222222222214E-2</v>
      </c>
      <c r="P48" s="25">
        <f t="shared" si="0"/>
        <v>0</v>
      </c>
      <c r="Q48" s="144"/>
      <c r="S48" s="6">
        <f t="shared" si="9"/>
        <v>1.527777777777777E-2</v>
      </c>
      <c r="T48" s="7" t="s">
        <v>1</v>
      </c>
      <c r="U48" s="16">
        <f t="shared" si="4"/>
        <v>1.5972222222222214E-2</v>
      </c>
      <c r="V48" s="25">
        <f t="shared" si="5"/>
        <v>0</v>
      </c>
      <c r="W48" s="144"/>
    </row>
    <row r="49" spans="2:23" x14ac:dyDescent="0.4">
      <c r="B49" s="147"/>
      <c r="C49" s="6">
        <f t="shared" si="6"/>
        <v>1.5972222222222214E-2</v>
      </c>
      <c r="D49" s="7" t="s">
        <v>1</v>
      </c>
      <c r="E49" s="8">
        <f t="shared" si="1"/>
        <v>1.6666666666666659E-2</v>
      </c>
      <c r="F49" s="30"/>
      <c r="H49" s="6">
        <f t="shared" si="7"/>
        <v>1.5972222222222214E-2</v>
      </c>
      <c r="I49" s="7" t="s">
        <v>1</v>
      </c>
      <c r="J49" s="8">
        <f t="shared" si="2"/>
        <v>1.6666666666666659E-2</v>
      </c>
      <c r="K49" s="30"/>
      <c r="L49" s="60"/>
      <c r="M49" s="6">
        <f t="shared" si="8"/>
        <v>1.5972222222222214E-2</v>
      </c>
      <c r="N49" s="7" t="s">
        <v>1</v>
      </c>
      <c r="O49" s="16">
        <f t="shared" si="3"/>
        <v>1.6666666666666659E-2</v>
      </c>
      <c r="P49" s="25">
        <f t="shared" si="0"/>
        <v>0</v>
      </c>
      <c r="Q49" s="144"/>
      <c r="S49" s="6">
        <f t="shared" si="9"/>
        <v>1.5972222222222214E-2</v>
      </c>
      <c r="T49" s="7" t="s">
        <v>1</v>
      </c>
      <c r="U49" s="16">
        <f t="shared" si="4"/>
        <v>1.6666666666666659E-2</v>
      </c>
      <c r="V49" s="25">
        <f t="shared" si="5"/>
        <v>0</v>
      </c>
      <c r="W49" s="144"/>
    </row>
    <row r="50" spans="2:23" x14ac:dyDescent="0.4">
      <c r="B50" s="147"/>
      <c r="C50" s="6">
        <f t="shared" si="6"/>
        <v>1.6666666666666659E-2</v>
      </c>
      <c r="D50" s="7" t="s">
        <v>1</v>
      </c>
      <c r="E50" s="8">
        <f t="shared" si="1"/>
        <v>1.7361111111111105E-2</v>
      </c>
      <c r="F50" s="30"/>
      <c r="H50" s="6">
        <f t="shared" si="7"/>
        <v>1.6666666666666659E-2</v>
      </c>
      <c r="I50" s="7" t="s">
        <v>1</v>
      </c>
      <c r="J50" s="8">
        <f t="shared" si="2"/>
        <v>1.7361111111111105E-2</v>
      </c>
      <c r="K50" s="30"/>
      <c r="L50" s="60"/>
      <c r="M50" s="6">
        <f t="shared" si="8"/>
        <v>1.6666666666666659E-2</v>
      </c>
      <c r="N50" s="7" t="s">
        <v>1</v>
      </c>
      <c r="O50" s="16">
        <f t="shared" si="3"/>
        <v>1.7361111111111105E-2</v>
      </c>
      <c r="P50" s="25">
        <f t="shared" si="0"/>
        <v>0</v>
      </c>
      <c r="Q50" s="144"/>
      <c r="S50" s="6">
        <f t="shared" si="9"/>
        <v>1.6666666666666659E-2</v>
      </c>
      <c r="T50" s="7" t="s">
        <v>1</v>
      </c>
      <c r="U50" s="16">
        <f t="shared" si="4"/>
        <v>1.7361111111111105E-2</v>
      </c>
      <c r="V50" s="25">
        <f t="shared" si="5"/>
        <v>0</v>
      </c>
      <c r="W50" s="144"/>
    </row>
    <row r="51" spans="2:23" x14ac:dyDescent="0.4">
      <c r="B51" s="147"/>
      <c r="C51" s="6">
        <f t="shared" si="6"/>
        <v>1.7361111111111105E-2</v>
      </c>
      <c r="D51" s="7" t="s">
        <v>1</v>
      </c>
      <c r="E51" s="8">
        <f t="shared" si="1"/>
        <v>1.805555555555555E-2</v>
      </c>
      <c r="F51" s="30"/>
      <c r="H51" s="6">
        <f t="shared" si="7"/>
        <v>1.7361111111111105E-2</v>
      </c>
      <c r="I51" s="7" t="s">
        <v>1</v>
      </c>
      <c r="J51" s="8">
        <f t="shared" si="2"/>
        <v>1.805555555555555E-2</v>
      </c>
      <c r="K51" s="30"/>
      <c r="L51" s="60"/>
      <c r="M51" s="6">
        <f t="shared" si="8"/>
        <v>1.7361111111111105E-2</v>
      </c>
      <c r="N51" s="7" t="s">
        <v>1</v>
      </c>
      <c r="O51" s="16">
        <f t="shared" si="3"/>
        <v>1.805555555555555E-2</v>
      </c>
      <c r="P51" s="25">
        <f t="shared" si="0"/>
        <v>0</v>
      </c>
      <c r="Q51" s="144"/>
      <c r="S51" s="6">
        <f t="shared" si="9"/>
        <v>1.7361111111111105E-2</v>
      </c>
      <c r="T51" s="7" t="s">
        <v>1</v>
      </c>
      <c r="U51" s="16">
        <f t="shared" si="4"/>
        <v>1.805555555555555E-2</v>
      </c>
      <c r="V51" s="25">
        <f t="shared" si="5"/>
        <v>0</v>
      </c>
      <c r="W51" s="144"/>
    </row>
    <row r="52" spans="2:23" x14ac:dyDescent="0.4">
      <c r="B52" s="147"/>
      <c r="C52" s="6">
        <f t="shared" si="6"/>
        <v>1.805555555555555E-2</v>
      </c>
      <c r="D52" s="7" t="s">
        <v>1</v>
      </c>
      <c r="E52" s="8">
        <f t="shared" si="1"/>
        <v>1.8749999999999996E-2</v>
      </c>
      <c r="F52" s="30"/>
      <c r="H52" s="6">
        <f t="shared" si="7"/>
        <v>1.805555555555555E-2</v>
      </c>
      <c r="I52" s="7" t="s">
        <v>1</v>
      </c>
      <c r="J52" s="8">
        <f t="shared" si="2"/>
        <v>1.8749999999999996E-2</v>
      </c>
      <c r="K52" s="30"/>
      <c r="L52" s="60"/>
      <c r="M52" s="6">
        <f t="shared" si="8"/>
        <v>1.805555555555555E-2</v>
      </c>
      <c r="N52" s="7" t="s">
        <v>1</v>
      </c>
      <c r="O52" s="16">
        <f t="shared" si="3"/>
        <v>1.8749999999999996E-2</v>
      </c>
      <c r="P52" s="25">
        <f t="shared" si="0"/>
        <v>0</v>
      </c>
      <c r="Q52" s="144"/>
      <c r="S52" s="6">
        <f t="shared" si="9"/>
        <v>1.805555555555555E-2</v>
      </c>
      <c r="T52" s="7" t="s">
        <v>1</v>
      </c>
      <c r="U52" s="16">
        <f t="shared" si="4"/>
        <v>1.8749999999999996E-2</v>
      </c>
      <c r="V52" s="25">
        <f t="shared" si="5"/>
        <v>0</v>
      </c>
      <c r="W52" s="144"/>
    </row>
    <row r="53" spans="2:23" x14ac:dyDescent="0.4">
      <c r="B53" s="147"/>
      <c r="C53" s="6">
        <f t="shared" si="6"/>
        <v>1.8749999999999996E-2</v>
      </c>
      <c r="D53" s="7" t="s">
        <v>1</v>
      </c>
      <c r="E53" s="8">
        <f t="shared" si="1"/>
        <v>1.9444444444444441E-2</v>
      </c>
      <c r="F53" s="30"/>
      <c r="H53" s="6">
        <f t="shared" si="7"/>
        <v>1.8749999999999996E-2</v>
      </c>
      <c r="I53" s="7" t="s">
        <v>1</v>
      </c>
      <c r="J53" s="8">
        <f t="shared" si="2"/>
        <v>1.9444444444444441E-2</v>
      </c>
      <c r="K53" s="30"/>
      <c r="L53" s="60"/>
      <c r="M53" s="6">
        <f t="shared" si="8"/>
        <v>1.8749999999999996E-2</v>
      </c>
      <c r="N53" s="7" t="s">
        <v>1</v>
      </c>
      <c r="O53" s="16">
        <f t="shared" si="3"/>
        <v>1.9444444444444441E-2</v>
      </c>
      <c r="P53" s="25">
        <f t="shared" si="0"/>
        <v>0</v>
      </c>
      <c r="Q53" s="144"/>
      <c r="S53" s="6">
        <f t="shared" si="9"/>
        <v>1.8749999999999996E-2</v>
      </c>
      <c r="T53" s="7" t="s">
        <v>1</v>
      </c>
      <c r="U53" s="16">
        <f t="shared" si="4"/>
        <v>1.9444444444444441E-2</v>
      </c>
      <c r="V53" s="25">
        <f t="shared" si="5"/>
        <v>0</v>
      </c>
      <c r="W53" s="144"/>
    </row>
    <row r="54" spans="2:23" x14ac:dyDescent="0.4">
      <c r="B54" s="147"/>
      <c r="C54" s="6">
        <f t="shared" si="6"/>
        <v>1.9444444444444441E-2</v>
      </c>
      <c r="D54" s="7" t="s">
        <v>1</v>
      </c>
      <c r="E54" s="8">
        <f t="shared" si="1"/>
        <v>2.0138888888888887E-2</v>
      </c>
      <c r="F54" s="30"/>
      <c r="H54" s="6">
        <f t="shared" si="7"/>
        <v>1.9444444444444441E-2</v>
      </c>
      <c r="I54" s="7" t="s">
        <v>1</v>
      </c>
      <c r="J54" s="8">
        <f t="shared" si="2"/>
        <v>2.0138888888888887E-2</v>
      </c>
      <c r="K54" s="30"/>
      <c r="L54" s="60"/>
      <c r="M54" s="6">
        <f t="shared" si="8"/>
        <v>1.9444444444444441E-2</v>
      </c>
      <c r="N54" s="7" t="s">
        <v>1</v>
      </c>
      <c r="O54" s="16">
        <f t="shared" si="3"/>
        <v>2.0138888888888887E-2</v>
      </c>
      <c r="P54" s="25">
        <f t="shared" si="0"/>
        <v>0</v>
      </c>
      <c r="Q54" s="144"/>
      <c r="S54" s="6">
        <f t="shared" si="9"/>
        <v>1.9444444444444441E-2</v>
      </c>
      <c r="T54" s="7" t="s">
        <v>1</v>
      </c>
      <c r="U54" s="16">
        <f t="shared" si="4"/>
        <v>2.0138888888888887E-2</v>
      </c>
      <c r="V54" s="25">
        <f t="shared" si="5"/>
        <v>0</v>
      </c>
      <c r="W54" s="144"/>
    </row>
    <row r="55" spans="2:23" x14ac:dyDescent="0.4">
      <c r="B55" s="147"/>
      <c r="C55" s="6">
        <f t="shared" si="6"/>
        <v>2.0138888888888887E-2</v>
      </c>
      <c r="D55" s="7" t="s">
        <v>1</v>
      </c>
      <c r="E55" s="8">
        <f t="shared" si="1"/>
        <v>2.0833333333333332E-2</v>
      </c>
      <c r="F55" s="30"/>
      <c r="H55" s="6">
        <f t="shared" si="7"/>
        <v>2.0138888888888887E-2</v>
      </c>
      <c r="I55" s="7" t="s">
        <v>1</v>
      </c>
      <c r="J55" s="8">
        <f t="shared" si="2"/>
        <v>2.0833333333333332E-2</v>
      </c>
      <c r="K55" s="30"/>
      <c r="L55" s="60"/>
      <c r="M55" s="6">
        <f t="shared" si="8"/>
        <v>2.0138888888888887E-2</v>
      </c>
      <c r="N55" s="7" t="s">
        <v>1</v>
      </c>
      <c r="O55" s="16">
        <f t="shared" si="3"/>
        <v>2.0833333333333332E-2</v>
      </c>
      <c r="P55" s="25">
        <f t="shared" si="0"/>
        <v>0</v>
      </c>
      <c r="Q55" s="144"/>
      <c r="S55" s="6">
        <f t="shared" si="9"/>
        <v>2.0138888888888887E-2</v>
      </c>
      <c r="T55" s="7" t="s">
        <v>1</v>
      </c>
      <c r="U55" s="16">
        <f t="shared" si="4"/>
        <v>2.0833333333333332E-2</v>
      </c>
      <c r="V55" s="25">
        <f t="shared" si="5"/>
        <v>0</v>
      </c>
      <c r="W55" s="144"/>
    </row>
    <row r="56" spans="2:23" x14ac:dyDescent="0.4">
      <c r="B56" s="147"/>
      <c r="C56" s="6">
        <f t="shared" si="6"/>
        <v>2.0833333333333332E-2</v>
      </c>
      <c r="D56" s="7" t="s">
        <v>1</v>
      </c>
      <c r="E56" s="8">
        <f t="shared" si="1"/>
        <v>2.1527777777777778E-2</v>
      </c>
      <c r="F56" s="30"/>
      <c r="H56" s="6">
        <f t="shared" si="7"/>
        <v>2.0833333333333332E-2</v>
      </c>
      <c r="I56" s="7" t="s">
        <v>1</v>
      </c>
      <c r="J56" s="8">
        <f t="shared" si="2"/>
        <v>2.1527777777777778E-2</v>
      </c>
      <c r="K56" s="30"/>
      <c r="L56" s="60"/>
      <c r="M56" s="6">
        <f t="shared" si="8"/>
        <v>2.0833333333333332E-2</v>
      </c>
      <c r="N56" s="7" t="s">
        <v>1</v>
      </c>
      <c r="O56" s="16">
        <f t="shared" si="3"/>
        <v>2.1527777777777778E-2</v>
      </c>
      <c r="P56" s="25">
        <f t="shared" si="0"/>
        <v>0</v>
      </c>
      <c r="Q56" s="144"/>
      <c r="S56" s="6">
        <f t="shared" si="9"/>
        <v>2.0833333333333332E-2</v>
      </c>
      <c r="T56" s="7" t="s">
        <v>1</v>
      </c>
      <c r="U56" s="16">
        <f t="shared" si="4"/>
        <v>2.1527777777777778E-2</v>
      </c>
      <c r="V56" s="25">
        <f t="shared" si="5"/>
        <v>0</v>
      </c>
      <c r="W56" s="144"/>
    </row>
    <row r="57" spans="2:23" x14ac:dyDescent="0.4">
      <c r="B57" s="147"/>
      <c r="C57" s="6">
        <f t="shared" si="6"/>
        <v>2.1527777777777778E-2</v>
      </c>
      <c r="D57" s="7" t="s">
        <v>1</v>
      </c>
      <c r="E57" s="8">
        <f t="shared" si="1"/>
        <v>2.2222222222222223E-2</v>
      </c>
      <c r="F57" s="30"/>
      <c r="H57" s="6">
        <f t="shared" si="7"/>
        <v>2.1527777777777778E-2</v>
      </c>
      <c r="I57" s="7" t="s">
        <v>1</v>
      </c>
      <c r="J57" s="8">
        <f t="shared" si="2"/>
        <v>2.2222222222222223E-2</v>
      </c>
      <c r="K57" s="30"/>
      <c r="L57" s="60"/>
      <c r="M57" s="6">
        <f t="shared" si="8"/>
        <v>2.1527777777777778E-2</v>
      </c>
      <c r="N57" s="7" t="s">
        <v>1</v>
      </c>
      <c r="O57" s="16">
        <f t="shared" si="3"/>
        <v>2.2222222222222223E-2</v>
      </c>
      <c r="P57" s="25">
        <f t="shared" si="0"/>
        <v>0</v>
      </c>
      <c r="Q57" s="144"/>
      <c r="S57" s="6">
        <f t="shared" si="9"/>
        <v>2.1527777777777778E-2</v>
      </c>
      <c r="T57" s="7" t="s">
        <v>1</v>
      </c>
      <c r="U57" s="16">
        <f t="shared" si="4"/>
        <v>2.2222222222222223E-2</v>
      </c>
      <c r="V57" s="25">
        <f t="shared" si="5"/>
        <v>0</v>
      </c>
      <c r="W57" s="144"/>
    </row>
    <row r="58" spans="2:23" x14ac:dyDescent="0.4">
      <c r="B58" s="147"/>
      <c r="C58" s="6">
        <f t="shared" si="6"/>
        <v>2.2222222222222223E-2</v>
      </c>
      <c r="D58" s="7" t="s">
        <v>1</v>
      </c>
      <c r="E58" s="8">
        <f t="shared" si="1"/>
        <v>2.2916666666666669E-2</v>
      </c>
      <c r="F58" s="30"/>
      <c r="H58" s="6">
        <f t="shared" si="7"/>
        <v>2.2222222222222223E-2</v>
      </c>
      <c r="I58" s="7" t="s">
        <v>1</v>
      </c>
      <c r="J58" s="8">
        <f t="shared" si="2"/>
        <v>2.2916666666666669E-2</v>
      </c>
      <c r="K58" s="30"/>
      <c r="L58" s="60"/>
      <c r="M58" s="6">
        <f t="shared" si="8"/>
        <v>2.2222222222222223E-2</v>
      </c>
      <c r="N58" s="7" t="s">
        <v>1</v>
      </c>
      <c r="O58" s="16">
        <f t="shared" si="3"/>
        <v>2.2916666666666669E-2</v>
      </c>
      <c r="P58" s="25">
        <f t="shared" si="0"/>
        <v>0</v>
      </c>
      <c r="Q58" s="144"/>
      <c r="S58" s="6">
        <f t="shared" si="9"/>
        <v>2.2222222222222223E-2</v>
      </c>
      <c r="T58" s="7" t="s">
        <v>1</v>
      </c>
      <c r="U58" s="16">
        <f t="shared" si="4"/>
        <v>2.2916666666666669E-2</v>
      </c>
      <c r="V58" s="25">
        <f t="shared" si="5"/>
        <v>0</v>
      </c>
      <c r="W58" s="144"/>
    </row>
    <row r="59" spans="2:23" x14ac:dyDescent="0.4">
      <c r="B59" s="147"/>
      <c r="C59" s="6">
        <f t="shared" si="6"/>
        <v>2.2916666666666669E-2</v>
      </c>
      <c r="D59" s="7" t="s">
        <v>1</v>
      </c>
      <c r="E59" s="8">
        <f t="shared" si="1"/>
        <v>2.3611111111111114E-2</v>
      </c>
      <c r="F59" s="30"/>
      <c r="H59" s="6">
        <f t="shared" si="7"/>
        <v>2.2916666666666669E-2</v>
      </c>
      <c r="I59" s="7" t="s">
        <v>1</v>
      </c>
      <c r="J59" s="8">
        <f t="shared" si="2"/>
        <v>2.3611111111111114E-2</v>
      </c>
      <c r="K59" s="30"/>
      <c r="L59" s="60"/>
      <c r="M59" s="6">
        <f t="shared" si="8"/>
        <v>2.2916666666666669E-2</v>
      </c>
      <c r="N59" s="7" t="s">
        <v>1</v>
      </c>
      <c r="O59" s="16">
        <f t="shared" si="3"/>
        <v>2.3611111111111114E-2</v>
      </c>
      <c r="P59" s="25">
        <f t="shared" si="0"/>
        <v>0</v>
      </c>
      <c r="Q59" s="144"/>
      <c r="S59" s="6">
        <f t="shared" si="9"/>
        <v>2.2916666666666669E-2</v>
      </c>
      <c r="T59" s="7" t="s">
        <v>1</v>
      </c>
      <c r="U59" s="16">
        <f t="shared" si="4"/>
        <v>2.3611111111111114E-2</v>
      </c>
      <c r="V59" s="25">
        <f t="shared" si="5"/>
        <v>0</v>
      </c>
      <c r="W59" s="144"/>
    </row>
    <row r="60" spans="2:23" x14ac:dyDescent="0.4">
      <c r="B60" s="147"/>
      <c r="C60" s="6">
        <f t="shared" si="6"/>
        <v>2.3611111111111114E-2</v>
      </c>
      <c r="D60" s="7" t="s">
        <v>1</v>
      </c>
      <c r="E60" s="8">
        <f t="shared" si="1"/>
        <v>2.4305555555555559E-2</v>
      </c>
      <c r="F60" s="30"/>
      <c r="H60" s="6">
        <f t="shared" si="7"/>
        <v>2.3611111111111114E-2</v>
      </c>
      <c r="I60" s="7" t="s">
        <v>1</v>
      </c>
      <c r="J60" s="8">
        <f t="shared" si="2"/>
        <v>2.4305555555555559E-2</v>
      </c>
      <c r="K60" s="30"/>
      <c r="L60" s="60"/>
      <c r="M60" s="6">
        <f t="shared" si="8"/>
        <v>2.3611111111111114E-2</v>
      </c>
      <c r="N60" s="7" t="s">
        <v>1</v>
      </c>
      <c r="O60" s="16">
        <f t="shared" si="3"/>
        <v>2.4305555555555559E-2</v>
      </c>
      <c r="P60" s="25">
        <f t="shared" si="0"/>
        <v>0</v>
      </c>
      <c r="Q60" s="144"/>
      <c r="S60" s="6">
        <f t="shared" si="9"/>
        <v>2.3611111111111114E-2</v>
      </c>
      <c r="T60" s="7" t="s">
        <v>1</v>
      </c>
      <c r="U60" s="16">
        <f t="shared" si="4"/>
        <v>2.4305555555555559E-2</v>
      </c>
      <c r="V60" s="25">
        <f t="shared" si="5"/>
        <v>0</v>
      </c>
      <c r="W60" s="144"/>
    </row>
    <row r="61" spans="2:23" x14ac:dyDescent="0.4">
      <c r="B61" s="147"/>
      <c r="C61" s="6">
        <f t="shared" si="6"/>
        <v>2.4305555555555559E-2</v>
      </c>
      <c r="D61" s="7" t="s">
        <v>1</v>
      </c>
      <c r="E61" s="8">
        <f t="shared" si="1"/>
        <v>2.5000000000000005E-2</v>
      </c>
      <c r="F61" s="30"/>
      <c r="H61" s="6">
        <f t="shared" si="7"/>
        <v>2.4305555555555559E-2</v>
      </c>
      <c r="I61" s="7" t="s">
        <v>1</v>
      </c>
      <c r="J61" s="8">
        <f t="shared" si="2"/>
        <v>2.5000000000000005E-2</v>
      </c>
      <c r="K61" s="30"/>
      <c r="L61" s="60"/>
      <c r="M61" s="6">
        <f t="shared" si="8"/>
        <v>2.4305555555555559E-2</v>
      </c>
      <c r="N61" s="7" t="s">
        <v>1</v>
      </c>
      <c r="O61" s="16">
        <f t="shared" si="3"/>
        <v>2.5000000000000005E-2</v>
      </c>
      <c r="P61" s="25">
        <f t="shared" si="0"/>
        <v>0</v>
      </c>
      <c r="Q61" s="144"/>
      <c r="S61" s="6">
        <f t="shared" si="9"/>
        <v>2.4305555555555559E-2</v>
      </c>
      <c r="T61" s="7" t="s">
        <v>1</v>
      </c>
      <c r="U61" s="16">
        <f t="shared" si="4"/>
        <v>2.5000000000000005E-2</v>
      </c>
      <c r="V61" s="25">
        <f t="shared" si="5"/>
        <v>0</v>
      </c>
      <c r="W61" s="144"/>
    </row>
    <row r="62" spans="2:23" x14ac:dyDescent="0.4">
      <c r="B62" s="147"/>
      <c r="C62" s="6">
        <f t="shared" si="6"/>
        <v>2.5000000000000005E-2</v>
      </c>
      <c r="D62" s="7" t="s">
        <v>1</v>
      </c>
      <c r="E62" s="8">
        <f t="shared" si="1"/>
        <v>2.569444444444445E-2</v>
      </c>
      <c r="F62" s="30"/>
      <c r="H62" s="6">
        <f t="shared" si="7"/>
        <v>2.5000000000000005E-2</v>
      </c>
      <c r="I62" s="7" t="s">
        <v>1</v>
      </c>
      <c r="J62" s="8">
        <f t="shared" si="2"/>
        <v>2.569444444444445E-2</v>
      </c>
      <c r="K62" s="30"/>
      <c r="L62" s="60"/>
      <c r="M62" s="6">
        <f t="shared" si="8"/>
        <v>2.5000000000000005E-2</v>
      </c>
      <c r="N62" s="7" t="s">
        <v>1</v>
      </c>
      <c r="O62" s="16">
        <f t="shared" si="3"/>
        <v>2.569444444444445E-2</v>
      </c>
      <c r="P62" s="25">
        <f t="shared" si="0"/>
        <v>0</v>
      </c>
      <c r="Q62" s="144"/>
      <c r="S62" s="6">
        <f t="shared" si="9"/>
        <v>2.5000000000000005E-2</v>
      </c>
      <c r="T62" s="7" t="s">
        <v>1</v>
      </c>
      <c r="U62" s="16">
        <f t="shared" si="4"/>
        <v>2.569444444444445E-2</v>
      </c>
      <c r="V62" s="25">
        <f t="shared" si="5"/>
        <v>0</v>
      </c>
      <c r="W62" s="144"/>
    </row>
    <row r="63" spans="2:23" x14ac:dyDescent="0.4">
      <c r="B63" s="147"/>
      <c r="C63" s="6">
        <f t="shared" si="6"/>
        <v>2.569444444444445E-2</v>
      </c>
      <c r="D63" s="7" t="s">
        <v>1</v>
      </c>
      <c r="E63" s="8">
        <f t="shared" si="1"/>
        <v>2.6388888888888896E-2</v>
      </c>
      <c r="F63" s="30"/>
      <c r="H63" s="6">
        <f t="shared" si="7"/>
        <v>2.569444444444445E-2</v>
      </c>
      <c r="I63" s="7" t="s">
        <v>1</v>
      </c>
      <c r="J63" s="8">
        <f t="shared" si="2"/>
        <v>2.6388888888888896E-2</v>
      </c>
      <c r="K63" s="30"/>
      <c r="L63" s="60"/>
      <c r="M63" s="6">
        <f t="shared" si="8"/>
        <v>2.569444444444445E-2</v>
      </c>
      <c r="N63" s="7" t="s">
        <v>1</v>
      </c>
      <c r="O63" s="16">
        <f t="shared" si="3"/>
        <v>2.6388888888888896E-2</v>
      </c>
      <c r="P63" s="25">
        <f t="shared" si="0"/>
        <v>0</v>
      </c>
      <c r="Q63" s="144"/>
      <c r="S63" s="6">
        <f t="shared" si="9"/>
        <v>2.569444444444445E-2</v>
      </c>
      <c r="T63" s="7" t="s">
        <v>1</v>
      </c>
      <c r="U63" s="16">
        <f t="shared" si="4"/>
        <v>2.6388888888888896E-2</v>
      </c>
      <c r="V63" s="25">
        <f t="shared" si="5"/>
        <v>0</v>
      </c>
      <c r="W63" s="144"/>
    </row>
    <row r="64" spans="2:23" x14ac:dyDescent="0.4">
      <c r="B64" s="147"/>
      <c r="C64" s="6">
        <f t="shared" si="6"/>
        <v>2.6388888888888896E-2</v>
      </c>
      <c r="D64" s="7" t="s">
        <v>1</v>
      </c>
      <c r="E64" s="8">
        <f t="shared" si="1"/>
        <v>2.7083333333333341E-2</v>
      </c>
      <c r="F64" s="30"/>
      <c r="H64" s="6">
        <f t="shared" si="7"/>
        <v>2.6388888888888896E-2</v>
      </c>
      <c r="I64" s="7" t="s">
        <v>1</v>
      </c>
      <c r="J64" s="8">
        <f t="shared" si="2"/>
        <v>2.7083333333333341E-2</v>
      </c>
      <c r="K64" s="30"/>
      <c r="L64" s="60"/>
      <c r="M64" s="6">
        <f t="shared" si="8"/>
        <v>2.6388888888888896E-2</v>
      </c>
      <c r="N64" s="7" t="s">
        <v>1</v>
      </c>
      <c r="O64" s="16">
        <f t="shared" si="3"/>
        <v>2.7083333333333341E-2</v>
      </c>
      <c r="P64" s="25">
        <f t="shared" si="0"/>
        <v>0</v>
      </c>
      <c r="Q64" s="144"/>
      <c r="S64" s="6">
        <f t="shared" si="9"/>
        <v>2.6388888888888896E-2</v>
      </c>
      <c r="T64" s="7" t="s">
        <v>1</v>
      </c>
      <c r="U64" s="16">
        <f t="shared" si="4"/>
        <v>2.7083333333333341E-2</v>
      </c>
      <c r="V64" s="25">
        <f t="shared" si="5"/>
        <v>0</v>
      </c>
      <c r="W64" s="144"/>
    </row>
    <row r="65" spans="2:23" x14ac:dyDescent="0.4">
      <c r="B65" s="147"/>
      <c r="C65" s="6">
        <f t="shared" si="6"/>
        <v>2.7083333333333341E-2</v>
      </c>
      <c r="D65" s="7" t="s">
        <v>1</v>
      </c>
      <c r="E65" s="8">
        <f t="shared" si="1"/>
        <v>2.7777777777777787E-2</v>
      </c>
      <c r="F65" s="30"/>
      <c r="H65" s="6">
        <f t="shared" si="7"/>
        <v>2.7083333333333341E-2</v>
      </c>
      <c r="I65" s="7" t="s">
        <v>1</v>
      </c>
      <c r="J65" s="8">
        <f t="shared" si="2"/>
        <v>2.7777777777777787E-2</v>
      </c>
      <c r="K65" s="30"/>
      <c r="L65" s="60"/>
      <c r="M65" s="6">
        <f t="shared" si="8"/>
        <v>2.7083333333333341E-2</v>
      </c>
      <c r="N65" s="7" t="s">
        <v>1</v>
      </c>
      <c r="O65" s="16">
        <f t="shared" si="3"/>
        <v>2.7777777777777787E-2</v>
      </c>
      <c r="P65" s="25">
        <f t="shared" si="0"/>
        <v>0</v>
      </c>
      <c r="Q65" s="144"/>
      <c r="S65" s="6">
        <f t="shared" si="9"/>
        <v>2.7083333333333341E-2</v>
      </c>
      <c r="T65" s="7" t="s">
        <v>1</v>
      </c>
      <c r="U65" s="16">
        <f t="shared" si="4"/>
        <v>2.7777777777777787E-2</v>
      </c>
      <c r="V65" s="25">
        <f t="shared" si="5"/>
        <v>0</v>
      </c>
      <c r="W65" s="144"/>
    </row>
    <row r="66" spans="2:23" x14ac:dyDescent="0.4">
      <c r="B66" s="147"/>
      <c r="C66" s="6">
        <f t="shared" si="6"/>
        <v>2.7777777777777787E-2</v>
      </c>
      <c r="D66" s="7" t="s">
        <v>1</v>
      </c>
      <c r="E66" s="8">
        <f t="shared" si="1"/>
        <v>2.8472222222222232E-2</v>
      </c>
      <c r="F66" s="30"/>
      <c r="H66" s="6">
        <f t="shared" si="7"/>
        <v>2.7777777777777787E-2</v>
      </c>
      <c r="I66" s="7" t="s">
        <v>1</v>
      </c>
      <c r="J66" s="8">
        <f t="shared" si="2"/>
        <v>2.8472222222222232E-2</v>
      </c>
      <c r="K66" s="30"/>
      <c r="L66" s="60"/>
      <c r="M66" s="6">
        <f t="shared" si="8"/>
        <v>2.7777777777777787E-2</v>
      </c>
      <c r="N66" s="7" t="s">
        <v>1</v>
      </c>
      <c r="O66" s="16">
        <f t="shared" si="3"/>
        <v>2.8472222222222232E-2</v>
      </c>
      <c r="P66" s="25">
        <f t="shared" si="0"/>
        <v>0</v>
      </c>
      <c r="Q66" s="144"/>
      <c r="S66" s="6">
        <f t="shared" si="9"/>
        <v>2.7777777777777787E-2</v>
      </c>
      <c r="T66" s="7" t="s">
        <v>1</v>
      </c>
      <c r="U66" s="16">
        <f t="shared" si="4"/>
        <v>2.8472222222222232E-2</v>
      </c>
      <c r="V66" s="25">
        <f t="shared" si="5"/>
        <v>0</v>
      </c>
      <c r="W66" s="144"/>
    </row>
    <row r="67" spans="2:23" x14ac:dyDescent="0.4">
      <c r="B67" s="147"/>
      <c r="C67" s="6">
        <f t="shared" si="6"/>
        <v>2.8472222222222232E-2</v>
      </c>
      <c r="D67" s="7" t="s">
        <v>1</v>
      </c>
      <c r="E67" s="8">
        <f t="shared" si="1"/>
        <v>2.9166666666666678E-2</v>
      </c>
      <c r="F67" s="30"/>
      <c r="H67" s="6">
        <f t="shared" si="7"/>
        <v>2.8472222222222232E-2</v>
      </c>
      <c r="I67" s="7" t="s">
        <v>1</v>
      </c>
      <c r="J67" s="8">
        <f t="shared" si="2"/>
        <v>2.9166666666666678E-2</v>
      </c>
      <c r="K67" s="30"/>
      <c r="L67" s="60"/>
      <c r="M67" s="6">
        <f t="shared" si="8"/>
        <v>2.8472222222222232E-2</v>
      </c>
      <c r="N67" s="7" t="s">
        <v>1</v>
      </c>
      <c r="O67" s="16">
        <f t="shared" si="3"/>
        <v>2.9166666666666678E-2</v>
      </c>
      <c r="P67" s="25">
        <f t="shared" si="0"/>
        <v>0</v>
      </c>
      <c r="Q67" s="144"/>
      <c r="S67" s="6">
        <f t="shared" si="9"/>
        <v>2.8472222222222232E-2</v>
      </c>
      <c r="T67" s="7" t="s">
        <v>1</v>
      </c>
      <c r="U67" s="16">
        <f t="shared" si="4"/>
        <v>2.9166666666666678E-2</v>
      </c>
      <c r="V67" s="25">
        <f t="shared" si="5"/>
        <v>0</v>
      </c>
      <c r="W67" s="144"/>
    </row>
    <row r="68" spans="2:23" x14ac:dyDescent="0.4">
      <c r="B68" s="147"/>
      <c r="C68" s="6">
        <f t="shared" si="6"/>
        <v>2.9166666666666678E-2</v>
      </c>
      <c r="D68" s="7" t="s">
        <v>1</v>
      </c>
      <c r="E68" s="8">
        <f t="shared" si="1"/>
        <v>2.9861111111111123E-2</v>
      </c>
      <c r="F68" s="30"/>
      <c r="H68" s="6">
        <f t="shared" si="7"/>
        <v>2.9166666666666678E-2</v>
      </c>
      <c r="I68" s="7" t="s">
        <v>1</v>
      </c>
      <c r="J68" s="8">
        <f t="shared" si="2"/>
        <v>2.9861111111111123E-2</v>
      </c>
      <c r="K68" s="30"/>
      <c r="L68" s="60"/>
      <c r="M68" s="6">
        <f t="shared" si="8"/>
        <v>2.9166666666666678E-2</v>
      </c>
      <c r="N68" s="7" t="s">
        <v>1</v>
      </c>
      <c r="O68" s="16">
        <f t="shared" si="3"/>
        <v>2.9861111111111123E-2</v>
      </c>
      <c r="P68" s="25">
        <f t="shared" si="0"/>
        <v>0</v>
      </c>
      <c r="Q68" s="144"/>
      <c r="S68" s="6">
        <f t="shared" si="9"/>
        <v>2.9166666666666678E-2</v>
      </c>
      <c r="T68" s="7" t="s">
        <v>1</v>
      </c>
      <c r="U68" s="16">
        <f t="shared" si="4"/>
        <v>2.9861111111111123E-2</v>
      </c>
      <c r="V68" s="25">
        <f t="shared" si="5"/>
        <v>0</v>
      </c>
      <c r="W68" s="144"/>
    </row>
    <row r="69" spans="2:23" x14ac:dyDescent="0.4">
      <c r="B69" s="147"/>
      <c r="C69" s="6">
        <f t="shared" si="6"/>
        <v>2.9861111111111123E-2</v>
      </c>
      <c r="D69" s="7" t="s">
        <v>1</v>
      </c>
      <c r="E69" s="8">
        <f t="shared" si="1"/>
        <v>3.0555555555555568E-2</v>
      </c>
      <c r="F69" s="30"/>
      <c r="H69" s="6">
        <f t="shared" si="7"/>
        <v>2.9861111111111123E-2</v>
      </c>
      <c r="I69" s="7" t="s">
        <v>1</v>
      </c>
      <c r="J69" s="8">
        <f t="shared" si="2"/>
        <v>3.0555555555555568E-2</v>
      </c>
      <c r="K69" s="30"/>
      <c r="L69" s="60"/>
      <c r="M69" s="6">
        <f t="shared" si="8"/>
        <v>2.9861111111111123E-2</v>
      </c>
      <c r="N69" s="7" t="s">
        <v>1</v>
      </c>
      <c r="O69" s="16">
        <f t="shared" si="3"/>
        <v>3.0555555555555568E-2</v>
      </c>
      <c r="P69" s="25">
        <f t="shared" si="0"/>
        <v>0</v>
      </c>
      <c r="Q69" s="144"/>
      <c r="S69" s="6">
        <f t="shared" si="9"/>
        <v>2.9861111111111123E-2</v>
      </c>
      <c r="T69" s="7" t="s">
        <v>1</v>
      </c>
      <c r="U69" s="16">
        <f t="shared" si="4"/>
        <v>3.0555555555555568E-2</v>
      </c>
      <c r="V69" s="25">
        <f t="shared" si="5"/>
        <v>0</v>
      </c>
      <c r="W69" s="144"/>
    </row>
    <row r="70" spans="2:23" x14ac:dyDescent="0.4">
      <c r="B70" s="147"/>
      <c r="C70" s="6">
        <f t="shared" si="6"/>
        <v>3.0555555555555568E-2</v>
      </c>
      <c r="D70" s="7" t="s">
        <v>1</v>
      </c>
      <c r="E70" s="8">
        <f t="shared" si="1"/>
        <v>3.1250000000000014E-2</v>
      </c>
      <c r="F70" s="30"/>
      <c r="H70" s="6">
        <f t="shared" si="7"/>
        <v>3.0555555555555568E-2</v>
      </c>
      <c r="I70" s="7" t="s">
        <v>1</v>
      </c>
      <c r="J70" s="8">
        <f t="shared" si="2"/>
        <v>3.1250000000000014E-2</v>
      </c>
      <c r="K70" s="30"/>
      <c r="L70" s="60"/>
      <c r="M70" s="6">
        <f t="shared" si="8"/>
        <v>3.0555555555555568E-2</v>
      </c>
      <c r="N70" s="7" t="s">
        <v>1</v>
      </c>
      <c r="O70" s="16">
        <f t="shared" si="3"/>
        <v>3.1250000000000014E-2</v>
      </c>
      <c r="P70" s="25">
        <f t="shared" si="0"/>
        <v>0</v>
      </c>
      <c r="Q70" s="144"/>
      <c r="S70" s="6">
        <f t="shared" si="9"/>
        <v>3.0555555555555568E-2</v>
      </c>
      <c r="T70" s="7" t="s">
        <v>1</v>
      </c>
      <c r="U70" s="16">
        <f t="shared" si="4"/>
        <v>3.1250000000000014E-2</v>
      </c>
      <c r="V70" s="25">
        <f t="shared" si="5"/>
        <v>0</v>
      </c>
      <c r="W70" s="144"/>
    </row>
    <row r="71" spans="2:23" x14ac:dyDescent="0.4">
      <c r="B71" s="147"/>
      <c r="C71" s="6">
        <f t="shared" si="6"/>
        <v>3.1250000000000014E-2</v>
      </c>
      <c r="D71" s="7" t="s">
        <v>1</v>
      </c>
      <c r="E71" s="8">
        <f t="shared" si="1"/>
        <v>3.1944444444444456E-2</v>
      </c>
      <c r="F71" s="30"/>
      <c r="H71" s="6">
        <f t="shared" si="7"/>
        <v>3.1250000000000014E-2</v>
      </c>
      <c r="I71" s="7" t="s">
        <v>1</v>
      </c>
      <c r="J71" s="8">
        <f t="shared" si="2"/>
        <v>3.1944444444444456E-2</v>
      </c>
      <c r="K71" s="30"/>
      <c r="L71" s="60"/>
      <c r="M71" s="6">
        <f t="shared" si="8"/>
        <v>3.1250000000000014E-2</v>
      </c>
      <c r="N71" s="7" t="s">
        <v>1</v>
      </c>
      <c r="O71" s="16">
        <f t="shared" si="3"/>
        <v>3.1944444444444456E-2</v>
      </c>
      <c r="P71" s="25">
        <f t="shared" si="0"/>
        <v>0</v>
      </c>
      <c r="Q71" s="144"/>
      <c r="S71" s="6">
        <f t="shared" si="9"/>
        <v>3.1250000000000014E-2</v>
      </c>
      <c r="T71" s="7" t="s">
        <v>1</v>
      </c>
      <c r="U71" s="16">
        <f t="shared" si="4"/>
        <v>3.1944444444444456E-2</v>
      </c>
      <c r="V71" s="25">
        <f t="shared" si="5"/>
        <v>0</v>
      </c>
      <c r="W71" s="144"/>
    </row>
    <row r="72" spans="2:23" x14ac:dyDescent="0.4">
      <c r="B72" s="147"/>
      <c r="C72" s="6">
        <f t="shared" si="6"/>
        <v>3.1944444444444456E-2</v>
      </c>
      <c r="D72" s="7" t="s">
        <v>1</v>
      </c>
      <c r="E72" s="8">
        <f t="shared" si="1"/>
        <v>3.2638888888888898E-2</v>
      </c>
      <c r="F72" s="30"/>
      <c r="H72" s="6">
        <f t="shared" si="7"/>
        <v>3.1944444444444456E-2</v>
      </c>
      <c r="I72" s="7" t="s">
        <v>1</v>
      </c>
      <c r="J72" s="8">
        <f t="shared" si="2"/>
        <v>3.2638888888888898E-2</v>
      </c>
      <c r="K72" s="30"/>
      <c r="L72" s="60"/>
      <c r="M72" s="6">
        <f t="shared" si="8"/>
        <v>3.1944444444444456E-2</v>
      </c>
      <c r="N72" s="7" t="s">
        <v>1</v>
      </c>
      <c r="O72" s="16">
        <f t="shared" si="3"/>
        <v>3.2638888888888898E-2</v>
      </c>
      <c r="P72" s="25">
        <f t="shared" si="0"/>
        <v>0</v>
      </c>
      <c r="Q72" s="144"/>
      <c r="S72" s="6">
        <f t="shared" si="9"/>
        <v>3.1944444444444456E-2</v>
      </c>
      <c r="T72" s="7" t="s">
        <v>1</v>
      </c>
      <c r="U72" s="16">
        <f t="shared" si="4"/>
        <v>3.2638888888888898E-2</v>
      </c>
      <c r="V72" s="25">
        <f t="shared" si="5"/>
        <v>0</v>
      </c>
      <c r="W72" s="144"/>
    </row>
    <row r="73" spans="2:23" x14ac:dyDescent="0.4">
      <c r="B73" s="147"/>
      <c r="C73" s="6">
        <f t="shared" si="6"/>
        <v>3.2638888888888898E-2</v>
      </c>
      <c r="D73" s="7" t="s">
        <v>1</v>
      </c>
      <c r="E73" s="8">
        <f t="shared" si="1"/>
        <v>3.333333333333334E-2</v>
      </c>
      <c r="F73" s="30"/>
      <c r="H73" s="6">
        <f t="shared" si="7"/>
        <v>3.2638888888888898E-2</v>
      </c>
      <c r="I73" s="7" t="s">
        <v>1</v>
      </c>
      <c r="J73" s="8">
        <f t="shared" si="2"/>
        <v>3.333333333333334E-2</v>
      </c>
      <c r="K73" s="30"/>
      <c r="L73" s="60"/>
      <c r="M73" s="6">
        <f t="shared" si="8"/>
        <v>3.2638888888888898E-2</v>
      </c>
      <c r="N73" s="7" t="s">
        <v>1</v>
      </c>
      <c r="O73" s="16">
        <f t="shared" si="3"/>
        <v>3.333333333333334E-2</v>
      </c>
      <c r="P73" s="25">
        <f t="shared" si="0"/>
        <v>0</v>
      </c>
      <c r="Q73" s="144"/>
      <c r="S73" s="6">
        <f t="shared" si="9"/>
        <v>3.2638888888888898E-2</v>
      </c>
      <c r="T73" s="7" t="s">
        <v>1</v>
      </c>
      <c r="U73" s="16">
        <f t="shared" si="4"/>
        <v>3.333333333333334E-2</v>
      </c>
      <c r="V73" s="25">
        <f t="shared" si="5"/>
        <v>0</v>
      </c>
      <c r="W73" s="144"/>
    </row>
    <row r="74" spans="2:23" x14ac:dyDescent="0.4">
      <c r="B74" s="147"/>
      <c r="C74" s="6">
        <f t="shared" si="6"/>
        <v>3.333333333333334E-2</v>
      </c>
      <c r="D74" s="7" t="s">
        <v>1</v>
      </c>
      <c r="E74" s="8">
        <f t="shared" si="1"/>
        <v>3.4027777777777782E-2</v>
      </c>
      <c r="F74" s="30"/>
      <c r="H74" s="6">
        <f t="shared" si="7"/>
        <v>3.333333333333334E-2</v>
      </c>
      <c r="I74" s="7" t="s">
        <v>1</v>
      </c>
      <c r="J74" s="8">
        <f t="shared" si="2"/>
        <v>3.4027777777777782E-2</v>
      </c>
      <c r="K74" s="30"/>
      <c r="L74" s="60"/>
      <c r="M74" s="6">
        <f t="shared" si="8"/>
        <v>3.333333333333334E-2</v>
      </c>
      <c r="N74" s="7" t="s">
        <v>1</v>
      </c>
      <c r="O74" s="16">
        <f t="shared" si="3"/>
        <v>3.4027777777777782E-2</v>
      </c>
      <c r="P74" s="25">
        <f t="shared" si="0"/>
        <v>0</v>
      </c>
      <c r="Q74" s="144"/>
      <c r="S74" s="6">
        <f t="shared" si="9"/>
        <v>3.333333333333334E-2</v>
      </c>
      <c r="T74" s="7" t="s">
        <v>1</v>
      </c>
      <c r="U74" s="16">
        <f t="shared" si="4"/>
        <v>3.4027777777777782E-2</v>
      </c>
      <c r="V74" s="25">
        <f t="shared" si="5"/>
        <v>0</v>
      </c>
      <c r="W74" s="144"/>
    </row>
    <row r="75" spans="2:23" x14ac:dyDescent="0.4">
      <c r="B75" s="147"/>
      <c r="C75" s="6">
        <f t="shared" si="6"/>
        <v>3.4027777777777782E-2</v>
      </c>
      <c r="D75" s="7" t="s">
        <v>1</v>
      </c>
      <c r="E75" s="8">
        <f t="shared" si="1"/>
        <v>3.4722222222222224E-2</v>
      </c>
      <c r="F75" s="30"/>
      <c r="H75" s="6">
        <f t="shared" si="7"/>
        <v>3.4027777777777782E-2</v>
      </c>
      <c r="I75" s="7" t="s">
        <v>1</v>
      </c>
      <c r="J75" s="8">
        <f t="shared" si="2"/>
        <v>3.4722222222222224E-2</v>
      </c>
      <c r="K75" s="30"/>
      <c r="L75" s="60"/>
      <c r="M75" s="6">
        <f t="shared" si="8"/>
        <v>3.4027777777777782E-2</v>
      </c>
      <c r="N75" s="7" t="s">
        <v>1</v>
      </c>
      <c r="O75" s="16">
        <f t="shared" si="3"/>
        <v>3.4722222222222224E-2</v>
      </c>
      <c r="P75" s="25">
        <f t="shared" si="0"/>
        <v>0</v>
      </c>
      <c r="Q75" s="144"/>
      <c r="S75" s="6">
        <f t="shared" si="9"/>
        <v>3.4027777777777782E-2</v>
      </c>
      <c r="T75" s="7" t="s">
        <v>1</v>
      </c>
      <c r="U75" s="16">
        <f t="shared" si="4"/>
        <v>3.4722222222222224E-2</v>
      </c>
      <c r="V75" s="25">
        <f t="shared" si="5"/>
        <v>0</v>
      </c>
      <c r="W75" s="144"/>
    </row>
    <row r="76" spans="2:23" x14ac:dyDescent="0.4">
      <c r="B76" s="147"/>
      <c r="C76" s="6">
        <f t="shared" si="6"/>
        <v>3.4722222222222224E-2</v>
      </c>
      <c r="D76" s="7" t="s">
        <v>1</v>
      </c>
      <c r="E76" s="8">
        <f t="shared" si="1"/>
        <v>3.5416666666666666E-2</v>
      </c>
      <c r="F76" s="30"/>
      <c r="H76" s="6">
        <f t="shared" si="7"/>
        <v>3.4722222222222224E-2</v>
      </c>
      <c r="I76" s="7" t="s">
        <v>1</v>
      </c>
      <c r="J76" s="8">
        <f t="shared" si="2"/>
        <v>3.5416666666666666E-2</v>
      </c>
      <c r="K76" s="30"/>
      <c r="L76" s="60"/>
      <c r="M76" s="6">
        <f t="shared" si="8"/>
        <v>3.4722222222222224E-2</v>
      </c>
      <c r="N76" s="7" t="s">
        <v>1</v>
      </c>
      <c r="O76" s="16">
        <f t="shared" si="3"/>
        <v>3.5416666666666666E-2</v>
      </c>
      <c r="P76" s="25">
        <f t="shared" si="0"/>
        <v>0</v>
      </c>
      <c r="Q76" s="144"/>
      <c r="S76" s="6">
        <f t="shared" si="9"/>
        <v>3.4722222222222224E-2</v>
      </c>
      <c r="T76" s="7" t="s">
        <v>1</v>
      </c>
      <c r="U76" s="16">
        <f t="shared" si="4"/>
        <v>3.5416666666666666E-2</v>
      </c>
      <c r="V76" s="25">
        <f t="shared" si="5"/>
        <v>0</v>
      </c>
      <c r="W76" s="144"/>
    </row>
    <row r="77" spans="2:23" x14ac:dyDescent="0.4">
      <c r="B77" s="147"/>
      <c r="C77" s="6">
        <f t="shared" si="6"/>
        <v>3.5416666666666666E-2</v>
      </c>
      <c r="D77" s="7" t="s">
        <v>1</v>
      </c>
      <c r="E77" s="8">
        <f t="shared" si="1"/>
        <v>3.6111111111111108E-2</v>
      </c>
      <c r="F77" s="30"/>
      <c r="H77" s="6">
        <f t="shared" si="7"/>
        <v>3.5416666666666666E-2</v>
      </c>
      <c r="I77" s="7" t="s">
        <v>1</v>
      </c>
      <c r="J77" s="8">
        <f t="shared" si="2"/>
        <v>3.6111111111111108E-2</v>
      </c>
      <c r="K77" s="30"/>
      <c r="L77" s="60"/>
      <c r="M77" s="6">
        <f t="shared" si="8"/>
        <v>3.5416666666666666E-2</v>
      </c>
      <c r="N77" s="7" t="s">
        <v>1</v>
      </c>
      <c r="O77" s="16">
        <f t="shared" si="3"/>
        <v>3.6111111111111108E-2</v>
      </c>
      <c r="P77" s="25">
        <f t="shared" si="0"/>
        <v>0</v>
      </c>
      <c r="Q77" s="144"/>
      <c r="S77" s="6">
        <f t="shared" si="9"/>
        <v>3.5416666666666666E-2</v>
      </c>
      <c r="T77" s="7" t="s">
        <v>1</v>
      </c>
      <c r="U77" s="16">
        <f t="shared" si="4"/>
        <v>3.6111111111111108E-2</v>
      </c>
      <c r="V77" s="25">
        <f t="shared" si="5"/>
        <v>0</v>
      </c>
      <c r="W77" s="144"/>
    </row>
    <row r="78" spans="2:23" x14ac:dyDescent="0.4">
      <c r="B78" s="147"/>
      <c r="C78" s="6">
        <f t="shared" si="6"/>
        <v>3.6111111111111108E-2</v>
      </c>
      <c r="D78" s="7" t="s">
        <v>1</v>
      </c>
      <c r="E78" s="8">
        <f t="shared" si="1"/>
        <v>3.680555555555555E-2</v>
      </c>
      <c r="F78" s="30"/>
      <c r="H78" s="6">
        <f t="shared" si="7"/>
        <v>3.6111111111111108E-2</v>
      </c>
      <c r="I78" s="7" t="s">
        <v>1</v>
      </c>
      <c r="J78" s="8">
        <f t="shared" si="2"/>
        <v>3.680555555555555E-2</v>
      </c>
      <c r="K78" s="30"/>
      <c r="L78" s="60"/>
      <c r="M78" s="6">
        <f t="shared" si="8"/>
        <v>3.6111111111111108E-2</v>
      </c>
      <c r="N78" s="7" t="s">
        <v>1</v>
      </c>
      <c r="O78" s="16">
        <f t="shared" si="3"/>
        <v>3.680555555555555E-2</v>
      </c>
      <c r="P78" s="25">
        <f t="shared" si="0"/>
        <v>0</v>
      </c>
      <c r="Q78" s="144"/>
      <c r="S78" s="6">
        <f t="shared" si="9"/>
        <v>3.6111111111111108E-2</v>
      </c>
      <c r="T78" s="7" t="s">
        <v>1</v>
      </c>
      <c r="U78" s="16">
        <f t="shared" si="4"/>
        <v>3.680555555555555E-2</v>
      </c>
      <c r="V78" s="25">
        <f t="shared" si="5"/>
        <v>0</v>
      </c>
      <c r="W78" s="144"/>
    </row>
    <row r="79" spans="2:23" x14ac:dyDescent="0.4">
      <c r="B79" s="147"/>
      <c r="C79" s="6">
        <f t="shared" si="6"/>
        <v>3.680555555555555E-2</v>
      </c>
      <c r="D79" s="7" t="s">
        <v>1</v>
      </c>
      <c r="E79" s="8">
        <f t="shared" si="1"/>
        <v>3.7499999999999992E-2</v>
      </c>
      <c r="F79" s="30"/>
      <c r="H79" s="6">
        <f t="shared" si="7"/>
        <v>3.680555555555555E-2</v>
      </c>
      <c r="I79" s="7" t="s">
        <v>1</v>
      </c>
      <c r="J79" s="8">
        <f t="shared" si="2"/>
        <v>3.7499999999999992E-2</v>
      </c>
      <c r="K79" s="30"/>
      <c r="L79" s="60"/>
      <c r="M79" s="6">
        <f t="shared" si="8"/>
        <v>3.680555555555555E-2</v>
      </c>
      <c r="N79" s="7" t="s">
        <v>1</v>
      </c>
      <c r="O79" s="16">
        <f t="shared" si="3"/>
        <v>3.7499999999999992E-2</v>
      </c>
      <c r="P79" s="25">
        <f t="shared" si="0"/>
        <v>0</v>
      </c>
      <c r="Q79" s="144"/>
      <c r="S79" s="6">
        <f t="shared" si="9"/>
        <v>3.680555555555555E-2</v>
      </c>
      <c r="T79" s="7" t="s">
        <v>1</v>
      </c>
      <c r="U79" s="16">
        <f t="shared" si="4"/>
        <v>3.7499999999999992E-2</v>
      </c>
      <c r="V79" s="25">
        <f t="shared" si="5"/>
        <v>0</v>
      </c>
      <c r="W79" s="144"/>
    </row>
    <row r="80" spans="2:23" x14ac:dyDescent="0.4">
      <c r="B80" s="147"/>
      <c r="C80" s="6">
        <f t="shared" si="6"/>
        <v>3.7499999999999992E-2</v>
      </c>
      <c r="D80" s="7" t="s">
        <v>1</v>
      </c>
      <c r="E80" s="8">
        <f t="shared" si="1"/>
        <v>3.8194444444444434E-2</v>
      </c>
      <c r="F80" s="30"/>
      <c r="H80" s="6">
        <f t="shared" si="7"/>
        <v>3.7499999999999992E-2</v>
      </c>
      <c r="I80" s="7" t="s">
        <v>1</v>
      </c>
      <c r="J80" s="8">
        <f t="shared" si="2"/>
        <v>3.8194444444444434E-2</v>
      </c>
      <c r="K80" s="30"/>
      <c r="L80" s="60"/>
      <c r="M80" s="6">
        <f t="shared" si="8"/>
        <v>3.7499999999999992E-2</v>
      </c>
      <c r="N80" s="7" t="s">
        <v>1</v>
      </c>
      <c r="O80" s="16">
        <f t="shared" si="3"/>
        <v>3.8194444444444434E-2</v>
      </c>
      <c r="P80" s="25">
        <f t="shared" si="0"/>
        <v>0</v>
      </c>
      <c r="Q80" s="144"/>
      <c r="S80" s="6">
        <f t="shared" si="9"/>
        <v>3.7499999999999992E-2</v>
      </c>
      <c r="T80" s="7" t="s">
        <v>1</v>
      </c>
      <c r="U80" s="16">
        <f t="shared" si="4"/>
        <v>3.8194444444444434E-2</v>
      </c>
      <c r="V80" s="25">
        <f t="shared" si="5"/>
        <v>0</v>
      </c>
      <c r="W80" s="144"/>
    </row>
    <row r="81" spans="2:23" x14ac:dyDescent="0.4">
      <c r="B81" s="147"/>
      <c r="C81" s="6">
        <f t="shared" si="6"/>
        <v>3.8194444444444434E-2</v>
      </c>
      <c r="D81" s="7" t="s">
        <v>1</v>
      </c>
      <c r="E81" s="8">
        <f t="shared" si="1"/>
        <v>3.8888888888888876E-2</v>
      </c>
      <c r="F81" s="30"/>
      <c r="H81" s="6">
        <f t="shared" si="7"/>
        <v>3.8194444444444434E-2</v>
      </c>
      <c r="I81" s="7" t="s">
        <v>1</v>
      </c>
      <c r="J81" s="8">
        <f t="shared" si="2"/>
        <v>3.8888888888888876E-2</v>
      </c>
      <c r="K81" s="30"/>
      <c r="L81" s="60"/>
      <c r="M81" s="6">
        <f t="shared" si="8"/>
        <v>3.8194444444444434E-2</v>
      </c>
      <c r="N81" s="7" t="s">
        <v>1</v>
      </c>
      <c r="O81" s="16">
        <f t="shared" si="3"/>
        <v>3.8888888888888876E-2</v>
      </c>
      <c r="P81" s="25">
        <f t="shared" si="0"/>
        <v>0</v>
      </c>
      <c r="Q81" s="144"/>
      <c r="S81" s="6">
        <f t="shared" si="9"/>
        <v>3.8194444444444434E-2</v>
      </c>
      <c r="T81" s="7" t="s">
        <v>1</v>
      </c>
      <c r="U81" s="16">
        <f t="shared" si="4"/>
        <v>3.8888888888888876E-2</v>
      </c>
      <c r="V81" s="25">
        <f t="shared" si="5"/>
        <v>0</v>
      </c>
      <c r="W81" s="144"/>
    </row>
    <row r="82" spans="2:23" x14ac:dyDescent="0.4">
      <c r="B82" s="147"/>
      <c r="C82" s="6">
        <f t="shared" si="6"/>
        <v>3.8888888888888876E-2</v>
      </c>
      <c r="D82" s="7" t="s">
        <v>1</v>
      </c>
      <c r="E82" s="8">
        <f t="shared" si="1"/>
        <v>3.9583333333333318E-2</v>
      </c>
      <c r="F82" s="30"/>
      <c r="H82" s="6">
        <f t="shared" si="7"/>
        <v>3.8888888888888876E-2</v>
      </c>
      <c r="I82" s="7" t="s">
        <v>1</v>
      </c>
      <c r="J82" s="8">
        <f t="shared" si="2"/>
        <v>3.9583333333333318E-2</v>
      </c>
      <c r="K82" s="30"/>
      <c r="L82" s="60"/>
      <c r="M82" s="6">
        <f t="shared" si="8"/>
        <v>3.8888888888888876E-2</v>
      </c>
      <c r="N82" s="7" t="s">
        <v>1</v>
      </c>
      <c r="O82" s="16">
        <f t="shared" si="3"/>
        <v>3.9583333333333318E-2</v>
      </c>
      <c r="P82" s="25">
        <f t="shared" si="0"/>
        <v>0</v>
      </c>
      <c r="Q82" s="144"/>
      <c r="S82" s="6">
        <f t="shared" si="9"/>
        <v>3.8888888888888876E-2</v>
      </c>
      <c r="T82" s="7" t="s">
        <v>1</v>
      </c>
      <c r="U82" s="16">
        <f t="shared" si="4"/>
        <v>3.9583333333333318E-2</v>
      </c>
      <c r="V82" s="25">
        <f t="shared" si="5"/>
        <v>0</v>
      </c>
      <c r="W82" s="144"/>
    </row>
    <row r="83" spans="2:23" x14ac:dyDescent="0.4">
      <c r="B83" s="147"/>
      <c r="C83" s="6">
        <f t="shared" si="6"/>
        <v>3.9583333333333318E-2</v>
      </c>
      <c r="D83" s="7" t="s">
        <v>1</v>
      </c>
      <c r="E83" s="8">
        <f t="shared" si="1"/>
        <v>4.027777777777776E-2</v>
      </c>
      <c r="F83" s="30"/>
      <c r="H83" s="6">
        <f t="shared" si="7"/>
        <v>3.9583333333333318E-2</v>
      </c>
      <c r="I83" s="7" t="s">
        <v>1</v>
      </c>
      <c r="J83" s="8">
        <f t="shared" si="2"/>
        <v>4.027777777777776E-2</v>
      </c>
      <c r="K83" s="30"/>
      <c r="L83" s="60"/>
      <c r="M83" s="6">
        <f t="shared" si="8"/>
        <v>3.9583333333333318E-2</v>
      </c>
      <c r="N83" s="7" t="s">
        <v>1</v>
      </c>
      <c r="O83" s="16">
        <f t="shared" si="3"/>
        <v>4.027777777777776E-2</v>
      </c>
      <c r="P83" s="25">
        <f t="shared" si="0"/>
        <v>0</v>
      </c>
      <c r="Q83" s="144"/>
      <c r="S83" s="6">
        <f t="shared" si="9"/>
        <v>3.9583333333333318E-2</v>
      </c>
      <c r="T83" s="7" t="s">
        <v>1</v>
      </c>
      <c r="U83" s="16">
        <f t="shared" si="4"/>
        <v>4.027777777777776E-2</v>
      </c>
      <c r="V83" s="25">
        <f t="shared" si="5"/>
        <v>0</v>
      </c>
      <c r="W83" s="144"/>
    </row>
    <row r="84" spans="2:23" x14ac:dyDescent="0.4">
      <c r="B84" s="147"/>
      <c r="C84" s="6">
        <f t="shared" si="6"/>
        <v>4.027777777777776E-2</v>
      </c>
      <c r="D84" s="7" t="s">
        <v>1</v>
      </c>
      <c r="E84" s="8">
        <f t="shared" si="1"/>
        <v>4.0972222222222202E-2</v>
      </c>
      <c r="F84" s="30"/>
      <c r="H84" s="6">
        <f t="shared" si="7"/>
        <v>4.027777777777776E-2</v>
      </c>
      <c r="I84" s="7" t="s">
        <v>1</v>
      </c>
      <c r="J84" s="8">
        <f t="shared" si="2"/>
        <v>4.0972222222222202E-2</v>
      </c>
      <c r="K84" s="30"/>
      <c r="L84" s="60"/>
      <c r="M84" s="6">
        <f t="shared" si="8"/>
        <v>4.027777777777776E-2</v>
      </c>
      <c r="N84" s="7" t="s">
        <v>1</v>
      </c>
      <c r="O84" s="16">
        <f t="shared" si="3"/>
        <v>4.0972222222222202E-2</v>
      </c>
      <c r="P84" s="25">
        <f t="shared" si="0"/>
        <v>0</v>
      </c>
      <c r="Q84" s="144"/>
      <c r="S84" s="6">
        <f t="shared" si="9"/>
        <v>4.027777777777776E-2</v>
      </c>
      <c r="T84" s="7" t="s">
        <v>1</v>
      </c>
      <c r="U84" s="16">
        <f t="shared" si="4"/>
        <v>4.0972222222222202E-2</v>
      </c>
      <c r="V84" s="25">
        <f t="shared" si="5"/>
        <v>0</v>
      </c>
      <c r="W84" s="144"/>
    </row>
    <row r="85" spans="2:23" x14ac:dyDescent="0.4">
      <c r="B85" s="147"/>
      <c r="C85" s="9">
        <f t="shared" si="6"/>
        <v>4.0972222222222202E-2</v>
      </c>
      <c r="D85" s="10" t="s">
        <v>1</v>
      </c>
      <c r="E85" s="11">
        <f t="shared" si="1"/>
        <v>4.1666666666666644E-2</v>
      </c>
      <c r="F85" s="31"/>
      <c r="H85" s="12">
        <f t="shared" si="7"/>
        <v>4.0972222222222202E-2</v>
      </c>
      <c r="I85" s="13" t="s">
        <v>1</v>
      </c>
      <c r="J85" s="14">
        <f t="shared" si="2"/>
        <v>4.1666666666666644E-2</v>
      </c>
      <c r="K85" s="32"/>
      <c r="L85" s="60"/>
      <c r="M85" s="12">
        <f t="shared" si="8"/>
        <v>4.0972222222222202E-2</v>
      </c>
      <c r="N85" s="13" t="s">
        <v>1</v>
      </c>
      <c r="O85" s="18">
        <f t="shared" si="3"/>
        <v>4.1666666666666644E-2</v>
      </c>
      <c r="P85" s="27">
        <f t="shared" si="0"/>
        <v>0</v>
      </c>
      <c r="Q85" s="145"/>
      <c r="S85" s="12">
        <f t="shared" si="9"/>
        <v>4.0972222222222202E-2</v>
      </c>
      <c r="T85" s="13" t="s">
        <v>1</v>
      </c>
      <c r="U85" s="18">
        <f t="shared" si="4"/>
        <v>4.1666666666666644E-2</v>
      </c>
      <c r="V85" s="27">
        <f t="shared" si="5"/>
        <v>0</v>
      </c>
      <c r="W85" s="145"/>
    </row>
    <row r="86" spans="2:23" x14ac:dyDescent="0.4">
      <c r="B86" s="146" t="s">
        <v>100</v>
      </c>
      <c r="C86" s="3">
        <f t="shared" si="6"/>
        <v>4.1666666666666644E-2</v>
      </c>
      <c r="D86" s="4" t="s">
        <v>1</v>
      </c>
      <c r="E86" s="5">
        <f t="shared" si="1"/>
        <v>4.2361111111111086E-2</v>
      </c>
      <c r="F86" s="33"/>
      <c r="H86" s="3">
        <f t="shared" si="7"/>
        <v>4.1666666666666644E-2</v>
      </c>
      <c r="I86" s="4" t="s">
        <v>1</v>
      </c>
      <c r="J86" s="5">
        <f t="shared" si="2"/>
        <v>4.2361111111111086E-2</v>
      </c>
      <c r="K86" s="33"/>
      <c r="L86" s="60"/>
      <c r="M86" s="3">
        <f t="shared" si="8"/>
        <v>4.1666666666666644E-2</v>
      </c>
      <c r="N86" s="4" t="s">
        <v>1</v>
      </c>
      <c r="O86" s="15">
        <f t="shared" si="3"/>
        <v>4.2361111111111086E-2</v>
      </c>
      <c r="P86" s="28">
        <f t="shared" si="0"/>
        <v>0</v>
      </c>
      <c r="Q86" s="149" t="s">
        <v>7</v>
      </c>
      <c r="S86" s="3">
        <f t="shared" si="9"/>
        <v>4.1666666666666644E-2</v>
      </c>
      <c r="T86" s="4" t="s">
        <v>1</v>
      </c>
      <c r="U86" s="15">
        <f t="shared" si="4"/>
        <v>4.2361111111111086E-2</v>
      </c>
      <c r="V86" s="28">
        <f t="shared" si="5"/>
        <v>0</v>
      </c>
      <c r="W86" s="149" t="s">
        <v>7</v>
      </c>
    </row>
    <row r="87" spans="2:23" x14ac:dyDescent="0.4">
      <c r="B87" s="147"/>
      <c r="C87" s="6">
        <f t="shared" si="6"/>
        <v>4.2361111111111086E-2</v>
      </c>
      <c r="D87" s="7" t="s">
        <v>1</v>
      </c>
      <c r="E87" s="8">
        <f t="shared" si="1"/>
        <v>4.3055555555555527E-2</v>
      </c>
      <c r="F87" s="30"/>
      <c r="H87" s="6">
        <f t="shared" si="7"/>
        <v>4.2361111111111086E-2</v>
      </c>
      <c r="I87" s="7" t="s">
        <v>1</v>
      </c>
      <c r="J87" s="8">
        <f t="shared" si="2"/>
        <v>4.3055555555555527E-2</v>
      </c>
      <c r="K87" s="30"/>
      <c r="L87" s="60"/>
      <c r="M87" s="6">
        <f t="shared" si="8"/>
        <v>4.2361111111111086E-2</v>
      </c>
      <c r="N87" s="7" t="s">
        <v>1</v>
      </c>
      <c r="O87" s="16">
        <f t="shared" si="3"/>
        <v>4.3055555555555527E-2</v>
      </c>
      <c r="P87" s="25">
        <f t="shared" si="0"/>
        <v>0</v>
      </c>
      <c r="Q87" s="150"/>
      <c r="S87" s="6">
        <f t="shared" si="9"/>
        <v>4.2361111111111086E-2</v>
      </c>
      <c r="T87" s="7" t="s">
        <v>1</v>
      </c>
      <c r="U87" s="16">
        <f t="shared" si="4"/>
        <v>4.3055555555555527E-2</v>
      </c>
      <c r="V87" s="25">
        <f t="shared" si="5"/>
        <v>0</v>
      </c>
      <c r="W87" s="150"/>
    </row>
    <row r="88" spans="2:23" x14ac:dyDescent="0.4">
      <c r="B88" s="147"/>
      <c r="C88" s="6">
        <f t="shared" si="6"/>
        <v>4.3055555555555527E-2</v>
      </c>
      <c r="D88" s="7" t="s">
        <v>1</v>
      </c>
      <c r="E88" s="8">
        <f t="shared" si="1"/>
        <v>4.3749999999999969E-2</v>
      </c>
      <c r="F88" s="30"/>
      <c r="H88" s="6">
        <f t="shared" si="7"/>
        <v>4.3055555555555527E-2</v>
      </c>
      <c r="I88" s="7" t="s">
        <v>1</v>
      </c>
      <c r="J88" s="8">
        <f t="shared" si="2"/>
        <v>4.3749999999999969E-2</v>
      </c>
      <c r="K88" s="30"/>
      <c r="L88" s="60"/>
      <c r="M88" s="6">
        <f t="shared" si="8"/>
        <v>4.3055555555555527E-2</v>
      </c>
      <c r="N88" s="7" t="s">
        <v>1</v>
      </c>
      <c r="O88" s="16">
        <f t="shared" si="3"/>
        <v>4.3749999999999969E-2</v>
      </c>
      <c r="P88" s="25">
        <f t="shared" si="0"/>
        <v>0</v>
      </c>
      <c r="Q88" s="150"/>
      <c r="S88" s="6">
        <f t="shared" si="9"/>
        <v>4.3055555555555527E-2</v>
      </c>
      <c r="T88" s="7" t="s">
        <v>1</v>
      </c>
      <c r="U88" s="16">
        <f t="shared" si="4"/>
        <v>4.3749999999999969E-2</v>
      </c>
      <c r="V88" s="25">
        <f t="shared" si="5"/>
        <v>0</v>
      </c>
      <c r="W88" s="150"/>
    </row>
    <row r="89" spans="2:23" x14ac:dyDescent="0.4">
      <c r="B89" s="147"/>
      <c r="C89" s="6">
        <f t="shared" si="6"/>
        <v>4.3749999999999969E-2</v>
      </c>
      <c r="D89" s="7" t="s">
        <v>1</v>
      </c>
      <c r="E89" s="8">
        <f t="shared" si="1"/>
        <v>4.4444444444444411E-2</v>
      </c>
      <c r="F89" s="30"/>
      <c r="H89" s="6">
        <f t="shared" si="7"/>
        <v>4.3749999999999969E-2</v>
      </c>
      <c r="I89" s="7" t="s">
        <v>1</v>
      </c>
      <c r="J89" s="8">
        <f t="shared" si="2"/>
        <v>4.4444444444444411E-2</v>
      </c>
      <c r="K89" s="30"/>
      <c r="L89" s="60"/>
      <c r="M89" s="6">
        <f t="shared" si="8"/>
        <v>4.3749999999999969E-2</v>
      </c>
      <c r="N89" s="7" t="s">
        <v>1</v>
      </c>
      <c r="O89" s="16">
        <f t="shared" si="3"/>
        <v>4.4444444444444411E-2</v>
      </c>
      <c r="P89" s="25">
        <f t="shared" si="0"/>
        <v>0</v>
      </c>
      <c r="Q89" s="150"/>
      <c r="S89" s="6">
        <f t="shared" si="9"/>
        <v>4.3749999999999969E-2</v>
      </c>
      <c r="T89" s="7" t="s">
        <v>1</v>
      </c>
      <c r="U89" s="16">
        <f t="shared" si="4"/>
        <v>4.4444444444444411E-2</v>
      </c>
      <c r="V89" s="25">
        <f t="shared" si="5"/>
        <v>0</v>
      </c>
      <c r="W89" s="150"/>
    </row>
    <row r="90" spans="2:23" x14ac:dyDescent="0.4">
      <c r="B90" s="147"/>
      <c r="C90" s="6">
        <f t="shared" si="6"/>
        <v>4.4444444444444411E-2</v>
      </c>
      <c r="D90" s="7" t="s">
        <v>1</v>
      </c>
      <c r="E90" s="8">
        <f t="shared" si="1"/>
        <v>4.5138888888888853E-2</v>
      </c>
      <c r="F90" s="30"/>
      <c r="H90" s="6">
        <f t="shared" si="7"/>
        <v>4.4444444444444411E-2</v>
      </c>
      <c r="I90" s="7" t="s">
        <v>1</v>
      </c>
      <c r="J90" s="8">
        <f t="shared" si="2"/>
        <v>4.5138888888888853E-2</v>
      </c>
      <c r="K90" s="30"/>
      <c r="L90" s="60"/>
      <c r="M90" s="6">
        <f t="shared" si="8"/>
        <v>4.4444444444444411E-2</v>
      </c>
      <c r="N90" s="7" t="s">
        <v>1</v>
      </c>
      <c r="O90" s="16">
        <f t="shared" si="3"/>
        <v>4.5138888888888853E-2</v>
      </c>
      <c r="P90" s="25">
        <f t="shared" ref="P90:P115" si="10">K90-F90</f>
        <v>0</v>
      </c>
      <c r="Q90" s="150"/>
      <c r="S90" s="6">
        <f t="shared" si="9"/>
        <v>4.4444444444444411E-2</v>
      </c>
      <c r="T90" s="7" t="s">
        <v>1</v>
      </c>
      <c r="U90" s="16">
        <f t="shared" si="4"/>
        <v>4.5138888888888853E-2</v>
      </c>
      <c r="V90" s="25">
        <f t="shared" si="5"/>
        <v>0</v>
      </c>
      <c r="W90" s="150"/>
    </row>
    <row r="91" spans="2:23" x14ac:dyDescent="0.4">
      <c r="B91" s="147"/>
      <c r="C91" s="6">
        <f t="shared" si="6"/>
        <v>4.5138888888888853E-2</v>
      </c>
      <c r="D91" s="7" t="s">
        <v>1</v>
      </c>
      <c r="E91" s="8">
        <f t="shared" ref="E91:E115" si="11">C91+TIME(0,1,0)</f>
        <v>4.5833333333333295E-2</v>
      </c>
      <c r="F91" s="30"/>
      <c r="H91" s="6">
        <f t="shared" si="7"/>
        <v>4.5138888888888853E-2</v>
      </c>
      <c r="I91" s="7" t="s">
        <v>1</v>
      </c>
      <c r="J91" s="8">
        <f t="shared" ref="J91:J115" si="12">H91+TIME(0,1,0)</f>
        <v>4.5833333333333295E-2</v>
      </c>
      <c r="K91" s="30"/>
      <c r="L91" s="60"/>
      <c r="M91" s="6">
        <f t="shared" si="8"/>
        <v>4.5138888888888853E-2</v>
      </c>
      <c r="N91" s="7" t="s">
        <v>1</v>
      </c>
      <c r="O91" s="16">
        <f t="shared" ref="O91:O115" si="13">M91+TIME(0,1,0)</f>
        <v>4.5833333333333295E-2</v>
      </c>
      <c r="P91" s="25">
        <f t="shared" si="10"/>
        <v>0</v>
      </c>
      <c r="Q91" s="150"/>
      <c r="S91" s="6">
        <f t="shared" si="9"/>
        <v>4.5138888888888853E-2</v>
      </c>
      <c r="T91" s="7" t="s">
        <v>1</v>
      </c>
      <c r="U91" s="16">
        <f t="shared" ref="U91:U115" si="14">S91+TIME(0,1,0)</f>
        <v>4.5833333333333295E-2</v>
      </c>
      <c r="V91" s="25">
        <f t="shared" ref="V91:V115" si="15">K91-F91</f>
        <v>0</v>
      </c>
      <c r="W91" s="88"/>
    </row>
    <row r="92" spans="2:23" x14ac:dyDescent="0.4">
      <c r="B92" s="147"/>
      <c r="C92" s="6">
        <f t="shared" ref="C92:C115" si="16">E91</f>
        <v>4.5833333333333295E-2</v>
      </c>
      <c r="D92" s="7" t="s">
        <v>1</v>
      </c>
      <c r="E92" s="8">
        <f t="shared" si="11"/>
        <v>4.6527777777777737E-2</v>
      </c>
      <c r="F92" s="30"/>
      <c r="H92" s="6">
        <f t="shared" ref="H92:H115" si="17">J91</f>
        <v>4.5833333333333295E-2</v>
      </c>
      <c r="I92" s="7" t="s">
        <v>1</v>
      </c>
      <c r="J92" s="8">
        <f t="shared" si="12"/>
        <v>4.6527777777777737E-2</v>
      </c>
      <c r="K92" s="30"/>
      <c r="L92" s="60"/>
      <c r="M92" s="6">
        <f t="shared" ref="M92:M115" si="18">O91</f>
        <v>4.5833333333333295E-2</v>
      </c>
      <c r="N92" s="7" t="s">
        <v>1</v>
      </c>
      <c r="O92" s="16">
        <f t="shared" si="13"/>
        <v>4.6527777777777737E-2</v>
      </c>
      <c r="P92" s="25">
        <f t="shared" si="10"/>
        <v>0</v>
      </c>
      <c r="Q92" s="150"/>
      <c r="S92" s="6">
        <f t="shared" ref="S92:S115" si="19">U91</f>
        <v>4.5833333333333295E-2</v>
      </c>
      <c r="T92" s="7" t="s">
        <v>1</v>
      </c>
      <c r="U92" s="16">
        <f t="shared" si="14"/>
        <v>4.6527777777777737E-2</v>
      </c>
      <c r="V92" s="25">
        <f t="shared" si="15"/>
        <v>0</v>
      </c>
      <c r="W92" s="89"/>
    </row>
    <row r="93" spans="2:23" x14ac:dyDescent="0.4">
      <c r="B93" s="147"/>
      <c r="C93" s="6">
        <f t="shared" si="16"/>
        <v>4.6527777777777737E-2</v>
      </c>
      <c r="D93" s="7" t="s">
        <v>1</v>
      </c>
      <c r="E93" s="8">
        <f t="shared" si="11"/>
        <v>4.7222222222222179E-2</v>
      </c>
      <c r="F93" s="30"/>
      <c r="H93" s="6">
        <f t="shared" si="17"/>
        <v>4.6527777777777737E-2</v>
      </c>
      <c r="I93" s="7" t="s">
        <v>1</v>
      </c>
      <c r="J93" s="8">
        <f t="shared" si="12"/>
        <v>4.7222222222222179E-2</v>
      </c>
      <c r="K93" s="30"/>
      <c r="L93" s="60"/>
      <c r="M93" s="6">
        <f t="shared" si="18"/>
        <v>4.6527777777777737E-2</v>
      </c>
      <c r="N93" s="7" t="s">
        <v>1</v>
      </c>
      <c r="O93" s="16">
        <f t="shared" si="13"/>
        <v>4.7222222222222179E-2</v>
      </c>
      <c r="P93" s="25">
        <f t="shared" si="10"/>
        <v>0</v>
      </c>
      <c r="Q93" s="150"/>
      <c r="S93" s="6">
        <f t="shared" si="19"/>
        <v>4.6527777777777737E-2</v>
      </c>
      <c r="T93" s="7" t="s">
        <v>1</v>
      </c>
      <c r="U93" s="16">
        <f t="shared" si="14"/>
        <v>4.7222222222222179E-2</v>
      </c>
      <c r="V93" s="25">
        <f t="shared" si="15"/>
        <v>0</v>
      </c>
      <c r="W93" s="89"/>
    </row>
    <row r="94" spans="2:23" x14ac:dyDescent="0.4">
      <c r="B94" s="147"/>
      <c r="C94" s="6">
        <f t="shared" si="16"/>
        <v>4.7222222222222179E-2</v>
      </c>
      <c r="D94" s="7" t="s">
        <v>1</v>
      </c>
      <c r="E94" s="8">
        <f t="shared" si="11"/>
        <v>4.7916666666666621E-2</v>
      </c>
      <c r="F94" s="30"/>
      <c r="H94" s="6">
        <f t="shared" si="17"/>
        <v>4.7222222222222179E-2</v>
      </c>
      <c r="I94" s="7" t="s">
        <v>1</v>
      </c>
      <c r="J94" s="8">
        <f t="shared" si="12"/>
        <v>4.7916666666666621E-2</v>
      </c>
      <c r="K94" s="30"/>
      <c r="L94" s="60"/>
      <c r="M94" s="6">
        <f t="shared" si="18"/>
        <v>4.7222222222222179E-2</v>
      </c>
      <c r="N94" s="7" t="s">
        <v>1</v>
      </c>
      <c r="O94" s="16">
        <f t="shared" si="13"/>
        <v>4.7916666666666621E-2</v>
      </c>
      <c r="P94" s="25">
        <f t="shared" si="10"/>
        <v>0</v>
      </c>
      <c r="Q94" s="150"/>
      <c r="S94" s="6">
        <f t="shared" si="19"/>
        <v>4.7222222222222179E-2</v>
      </c>
      <c r="T94" s="7" t="s">
        <v>1</v>
      </c>
      <c r="U94" s="16">
        <f t="shared" si="14"/>
        <v>4.7916666666666621E-2</v>
      </c>
      <c r="V94" s="25">
        <f t="shared" si="15"/>
        <v>0</v>
      </c>
      <c r="W94" s="89"/>
    </row>
    <row r="95" spans="2:23" x14ac:dyDescent="0.4">
      <c r="B95" s="147"/>
      <c r="C95" s="6">
        <f t="shared" si="16"/>
        <v>4.7916666666666621E-2</v>
      </c>
      <c r="D95" s="7" t="s">
        <v>1</v>
      </c>
      <c r="E95" s="8">
        <f t="shared" si="11"/>
        <v>4.8611111111111063E-2</v>
      </c>
      <c r="F95" s="30"/>
      <c r="H95" s="6">
        <f t="shared" si="17"/>
        <v>4.7916666666666621E-2</v>
      </c>
      <c r="I95" s="7" t="s">
        <v>1</v>
      </c>
      <c r="J95" s="8">
        <f t="shared" si="12"/>
        <v>4.8611111111111063E-2</v>
      </c>
      <c r="K95" s="30"/>
      <c r="L95" s="60"/>
      <c r="M95" s="6">
        <f t="shared" si="18"/>
        <v>4.7916666666666621E-2</v>
      </c>
      <c r="N95" s="7" t="s">
        <v>1</v>
      </c>
      <c r="O95" s="16">
        <f t="shared" si="13"/>
        <v>4.8611111111111063E-2</v>
      </c>
      <c r="P95" s="25">
        <f t="shared" si="10"/>
        <v>0</v>
      </c>
      <c r="Q95" s="150"/>
      <c r="S95" s="6">
        <f t="shared" si="19"/>
        <v>4.7916666666666621E-2</v>
      </c>
      <c r="T95" s="7" t="s">
        <v>1</v>
      </c>
      <c r="U95" s="16">
        <f t="shared" si="14"/>
        <v>4.8611111111111063E-2</v>
      </c>
      <c r="V95" s="25">
        <f t="shared" si="15"/>
        <v>0</v>
      </c>
      <c r="W95" s="89"/>
    </row>
    <row r="96" spans="2:23" x14ac:dyDescent="0.4">
      <c r="B96" s="147"/>
      <c r="C96" s="6">
        <f t="shared" si="16"/>
        <v>4.8611111111111063E-2</v>
      </c>
      <c r="D96" s="7" t="s">
        <v>1</v>
      </c>
      <c r="E96" s="8">
        <f t="shared" si="11"/>
        <v>4.9305555555555505E-2</v>
      </c>
      <c r="F96" s="30"/>
      <c r="H96" s="6">
        <f t="shared" si="17"/>
        <v>4.8611111111111063E-2</v>
      </c>
      <c r="I96" s="7" t="s">
        <v>1</v>
      </c>
      <c r="J96" s="8">
        <f t="shared" si="12"/>
        <v>4.9305555555555505E-2</v>
      </c>
      <c r="K96" s="30"/>
      <c r="L96" s="60"/>
      <c r="M96" s="6">
        <f t="shared" si="18"/>
        <v>4.8611111111111063E-2</v>
      </c>
      <c r="N96" s="7" t="s">
        <v>1</v>
      </c>
      <c r="O96" s="16">
        <f t="shared" si="13"/>
        <v>4.9305555555555505E-2</v>
      </c>
      <c r="P96" s="25">
        <f t="shared" si="10"/>
        <v>0</v>
      </c>
      <c r="Q96" s="150"/>
      <c r="S96" s="6">
        <f t="shared" si="19"/>
        <v>4.8611111111111063E-2</v>
      </c>
      <c r="T96" s="7" t="s">
        <v>1</v>
      </c>
      <c r="U96" s="16">
        <f t="shared" si="14"/>
        <v>4.9305555555555505E-2</v>
      </c>
      <c r="V96" s="25">
        <f t="shared" si="15"/>
        <v>0</v>
      </c>
      <c r="W96" s="89"/>
    </row>
    <row r="97" spans="2:23" x14ac:dyDescent="0.4">
      <c r="B97" s="147"/>
      <c r="C97" s="6">
        <f t="shared" si="16"/>
        <v>4.9305555555555505E-2</v>
      </c>
      <c r="D97" s="7" t="s">
        <v>1</v>
      </c>
      <c r="E97" s="8">
        <f t="shared" si="11"/>
        <v>4.9999999999999947E-2</v>
      </c>
      <c r="F97" s="30"/>
      <c r="H97" s="6">
        <f t="shared" si="17"/>
        <v>4.9305555555555505E-2</v>
      </c>
      <c r="I97" s="7" t="s">
        <v>1</v>
      </c>
      <c r="J97" s="8">
        <f t="shared" si="12"/>
        <v>4.9999999999999947E-2</v>
      </c>
      <c r="K97" s="30"/>
      <c r="L97" s="60"/>
      <c r="M97" s="6">
        <f t="shared" si="18"/>
        <v>4.9305555555555505E-2</v>
      </c>
      <c r="N97" s="7" t="s">
        <v>1</v>
      </c>
      <c r="O97" s="16">
        <f t="shared" si="13"/>
        <v>4.9999999999999947E-2</v>
      </c>
      <c r="P97" s="25">
        <f t="shared" si="10"/>
        <v>0</v>
      </c>
      <c r="Q97" s="150"/>
      <c r="S97" s="6">
        <f t="shared" si="19"/>
        <v>4.9305555555555505E-2</v>
      </c>
      <c r="T97" s="7" t="s">
        <v>1</v>
      </c>
      <c r="U97" s="16">
        <f t="shared" si="14"/>
        <v>4.9999999999999947E-2</v>
      </c>
      <c r="V97" s="25">
        <f t="shared" si="15"/>
        <v>0</v>
      </c>
      <c r="W97" s="89"/>
    </row>
    <row r="98" spans="2:23" x14ac:dyDescent="0.4">
      <c r="B98" s="147"/>
      <c r="C98" s="6">
        <f t="shared" si="16"/>
        <v>4.9999999999999947E-2</v>
      </c>
      <c r="D98" s="7" t="s">
        <v>1</v>
      </c>
      <c r="E98" s="8">
        <f t="shared" si="11"/>
        <v>5.0694444444444389E-2</v>
      </c>
      <c r="F98" s="30"/>
      <c r="H98" s="6">
        <f t="shared" si="17"/>
        <v>4.9999999999999947E-2</v>
      </c>
      <c r="I98" s="7" t="s">
        <v>1</v>
      </c>
      <c r="J98" s="8">
        <f t="shared" si="12"/>
        <v>5.0694444444444389E-2</v>
      </c>
      <c r="K98" s="30"/>
      <c r="L98" s="60"/>
      <c r="M98" s="6">
        <f t="shared" si="18"/>
        <v>4.9999999999999947E-2</v>
      </c>
      <c r="N98" s="7" t="s">
        <v>1</v>
      </c>
      <c r="O98" s="16">
        <f t="shared" si="13"/>
        <v>5.0694444444444389E-2</v>
      </c>
      <c r="P98" s="25">
        <f t="shared" si="10"/>
        <v>0</v>
      </c>
      <c r="Q98" s="150"/>
      <c r="S98" s="6">
        <f t="shared" si="19"/>
        <v>4.9999999999999947E-2</v>
      </c>
      <c r="T98" s="7" t="s">
        <v>1</v>
      </c>
      <c r="U98" s="16">
        <f t="shared" si="14"/>
        <v>5.0694444444444389E-2</v>
      </c>
      <c r="V98" s="25">
        <f t="shared" si="15"/>
        <v>0</v>
      </c>
      <c r="W98" s="89"/>
    </row>
    <row r="99" spans="2:23" x14ac:dyDescent="0.4">
      <c r="B99" s="147"/>
      <c r="C99" s="6">
        <f t="shared" si="16"/>
        <v>5.0694444444444389E-2</v>
      </c>
      <c r="D99" s="7" t="s">
        <v>1</v>
      </c>
      <c r="E99" s="8">
        <f t="shared" si="11"/>
        <v>5.1388888888888831E-2</v>
      </c>
      <c r="F99" s="30"/>
      <c r="H99" s="6">
        <f t="shared" si="17"/>
        <v>5.0694444444444389E-2</v>
      </c>
      <c r="I99" s="7" t="s">
        <v>1</v>
      </c>
      <c r="J99" s="8">
        <f t="shared" si="12"/>
        <v>5.1388888888888831E-2</v>
      </c>
      <c r="K99" s="30"/>
      <c r="L99" s="60"/>
      <c r="M99" s="6">
        <f t="shared" si="18"/>
        <v>5.0694444444444389E-2</v>
      </c>
      <c r="N99" s="7" t="s">
        <v>1</v>
      </c>
      <c r="O99" s="16">
        <f t="shared" si="13"/>
        <v>5.1388888888888831E-2</v>
      </c>
      <c r="P99" s="25">
        <f t="shared" si="10"/>
        <v>0</v>
      </c>
      <c r="Q99" s="150"/>
      <c r="S99" s="6">
        <f t="shared" si="19"/>
        <v>5.0694444444444389E-2</v>
      </c>
      <c r="T99" s="7" t="s">
        <v>1</v>
      </c>
      <c r="U99" s="16">
        <f t="shared" si="14"/>
        <v>5.1388888888888831E-2</v>
      </c>
      <c r="V99" s="25">
        <f t="shared" si="15"/>
        <v>0</v>
      </c>
      <c r="W99" s="89"/>
    </row>
    <row r="100" spans="2:23" x14ac:dyDescent="0.4">
      <c r="B100" s="147"/>
      <c r="C100" s="6">
        <f t="shared" si="16"/>
        <v>5.1388888888888831E-2</v>
      </c>
      <c r="D100" s="7" t="s">
        <v>1</v>
      </c>
      <c r="E100" s="8">
        <f t="shared" si="11"/>
        <v>5.2083333333333273E-2</v>
      </c>
      <c r="F100" s="30"/>
      <c r="H100" s="6">
        <f t="shared" si="17"/>
        <v>5.1388888888888831E-2</v>
      </c>
      <c r="I100" s="7" t="s">
        <v>1</v>
      </c>
      <c r="J100" s="8">
        <f t="shared" si="12"/>
        <v>5.2083333333333273E-2</v>
      </c>
      <c r="K100" s="30"/>
      <c r="L100" s="60"/>
      <c r="M100" s="6">
        <f t="shared" si="18"/>
        <v>5.1388888888888831E-2</v>
      </c>
      <c r="N100" s="7" t="s">
        <v>1</v>
      </c>
      <c r="O100" s="16">
        <f t="shared" si="13"/>
        <v>5.2083333333333273E-2</v>
      </c>
      <c r="P100" s="25">
        <f t="shared" si="10"/>
        <v>0</v>
      </c>
      <c r="Q100" s="151"/>
      <c r="S100" s="6">
        <f t="shared" si="19"/>
        <v>5.1388888888888831E-2</v>
      </c>
      <c r="T100" s="7" t="s">
        <v>1</v>
      </c>
      <c r="U100" s="16">
        <f t="shared" si="14"/>
        <v>5.2083333333333273E-2</v>
      </c>
      <c r="V100" s="25">
        <f t="shared" si="15"/>
        <v>0</v>
      </c>
      <c r="W100" s="89"/>
    </row>
    <row r="101" spans="2:23" x14ac:dyDescent="0.4">
      <c r="B101" s="147"/>
      <c r="C101" s="6">
        <f t="shared" si="16"/>
        <v>5.2083333333333273E-2</v>
      </c>
      <c r="D101" s="7" t="s">
        <v>1</v>
      </c>
      <c r="E101" s="8">
        <f t="shared" si="11"/>
        <v>5.2777777777777715E-2</v>
      </c>
      <c r="F101" s="30"/>
      <c r="H101" s="6">
        <f t="shared" si="17"/>
        <v>5.2083333333333273E-2</v>
      </c>
      <c r="I101" s="7" t="s">
        <v>1</v>
      </c>
      <c r="J101" s="8">
        <f t="shared" si="12"/>
        <v>5.2777777777777715E-2</v>
      </c>
      <c r="K101" s="30"/>
      <c r="L101" s="60"/>
      <c r="M101" s="6">
        <f t="shared" si="18"/>
        <v>5.2083333333333273E-2</v>
      </c>
      <c r="N101" s="7" t="s">
        <v>1</v>
      </c>
      <c r="O101" s="16">
        <f t="shared" si="13"/>
        <v>5.2777777777777715E-2</v>
      </c>
      <c r="P101" s="25">
        <f t="shared" si="10"/>
        <v>0</v>
      </c>
      <c r="Q101" s="90"/>
      <c r="S101" s="6">
        <f t="shared" si="19"/>
        <v>5.2083333333333273E-2</v>
      </c>
      <c r="T101" s="7" t="s">
        <v>1</v>
      </c>
      <c r="U101" s="16">
        <f t="shared" si="14"/>
        <v>5.2777777777777715E-2</v>
      </c>
      <c r="V101" s="25">
        <f t="shared" si="15"/>
        <v>0</v>
      </c>
      <c r="W101" s="89"/>
    </row>
    <row r="102" spans="2:23" x14ac:dyDescent="0.4">
      <c r="B102" s="147"/>
      <c r="C102" s="6">
        <f t="shared" si="16"/>
        <v>5.2777777777777715E-2</v>
      </c>
      <c r="D102" s="7" t="s">
        <v>1</v>
      </c>
      <c r="E102" s="8">
        <f t="shared" si="11"/>
        <v>5.3472222222222157E-2</v>
      </c>
      <c r="F102" s="30"/>
      <c r="H102" s="6">
        <f t="shared" si="17"/>
        <v>5.2777777777777715E-2</v>
      </c>
      <c r="I102" s="7" t="s">
        <v>1</v>
      </c>
      <c r="J102" s="8">
        <f t="shared" si="12"/>
        <v>5.3472222222222157E-2</v>
      </c>
      <c r="K102" s="30"/>
      <c r="L102" s="60"/>
      <c r="M102" s="6">
        <f t="shared" si="18"/>
        <v>5.2777777777777715E-2</v>
      </c>
      <c r="N102" s="7" t="s">
        <v>1</v>
      </c>
      <c r="O102" s="16">
        <f t="shared" si="13"/>
        <v>5.3472222222222157E-2</v>
      </c>
      <c r="P102" s="25">
        <f t="shared" si="10"/>
        <v>0</v>
      </c>
      <c r="Q102" s="91"/>
      <c r="S102" s="6">
        <f t="shared" si="19"/>
        <v>5.2777777777777715E-2</v>
      </c>
      <c r="T102" s="7" t="s">
        <v>1</v>
      </c>
      <c r="U102" s="16">
        <f t="shared" si="14"/>
        <v>5.3472222222222157E-2</v>
      </c>
      <c r="V102" s="25">
        <f t="shared" si="15"/>
        <v>0</v>
      </c>
      <c r="W102" s="89"/>
    </row>
    <row r="103" spans="2:23" x14ac:dyDescent="0.4">
      <c r="B103" s="147"/>
      <c r="C103" s="6">
        <f t="shared" si="16"/>
        <v>5.3472222222222157E-2</v>
      </c>
      <c r="D103" s="7" t="s">
        <v>1</v>
      </c>
      <c r="E103" s="8">
        <f t="shared" si="11"/>
        <v>5.4166666666666599E-2</v>
      </c>
      <c r="F103" s="30"/>
      <c r="H103" s="6">
        <f t="shared" si="17"/>
        <v>5.3472222222222157E-2</v>
      </c>
      <c r="I103" s="7" t="s">
        <v>1</v>
      </c>
      <c r="J103" s="8">
        <f t="shared" si="12"/>
        <v>5.4166666666666599E-2</v>
      </c>
      <c r="K103" s="30"/>
      <c r="L103" s="60"/>
      <c r="M103" s="6">
        <f t="shared" si="18"/>
        <v>5.3472222222222157E-2</v>
      </c>
      <c r="N103" s="7" t="s">
        <v>1</v>
      </c>
      <c r="O103" s="16">
        <f t="shared" si="13"/>
        <v>5.4166666666666599E-2</v>
      </c>
      <c r="P103" s="25">
        <f t="shared" si="10"/>
        <v>0</v>
      </c>
      <c r="Q103" s="92"/>
      <c r="S103" s="6">
        <f t="shared" si="19"/>
        <v>5.3472222222222157E-2</v>
      </c>
      <c r="T103" s="7" t="s">
        <v>1</v>
      </c>
      <c r="U103" s="16">
        <f t="shared" si="14"/>
        <v>5.4166666666666599E-2</v>
      </c>
      <c r="V103" s="25">
        <f t="shared" si="15"/>
        <v>0</v>
      </c>
      <c r="W103" s="89"/>
    </row>
    <row r="104" spans="2:23" x14ac:dyDescent="0.4">
      <c r="B104" s="147"/>
      <c r="C104" s="6">
        <f t="shared" si="16"/>
        <v>5.4166666666666599E-2</v>
      </c>
      <c r="D104" s="7" t="s">
        <v>1</v>
      </c>
      <c r="E104" s="8">
        <f t="shared" si="11"/>
        <v>5.4861111111111041E-2</v>
      </c>
      <c r="F104" s="30"/>
      <c r="H104" s="6">
        <f t="shared" si="17"/>
        <v>5.4166666666666599E-2</v>
      </c>
      <c r="I104" s="7" t="s">
        <v>1</v>
      </c>
      <c r="J104" s="8">
        <f t="shared" si="12"/>
        <v>5.4861111111111041E-2</v>
      </c>
      <c r="K104" s="30"/>
      <c r="L104" s="60"/>
      <c r="M104" s="6">
        <f t="shared" si="18"/>
        <v>5.4166666666666599E-2</v>
      </c>
      <c r="N104" s="7" t="s">
        <v>1</v>
      </c>
      <c r="O104" s="16">
        <f t="shared" si="13"/>
        <v>5.4861111111111041E-2</v>
      </c>
      <c r="P104" s="25">
        <f t="shared" si="10"/>
        <v>0</v>
      </c>
      <c r="Q104" s="92"/>
      <c r="S104" s="6">
        <f t="shared" si="19"/>
        <v>5.4166666666666599E-2</v>
      </c>
      <c r="T104" s="7" t="s">
        <v>1</v>
      </c>
      <c r="U104" s="16">
        <f t="shared" si="14"/>
        <v>5.4861111111111041E-2</v>
      </c>
      <c r="V104" s="25">
        <f t="shared" si="15"/>
        <v>0</v>
      </c>
      <c r="W104" s="89"/>
    </row>
    <row r="105" spans="2:23" x14ac:dyDescent="0.4">
      <c r="B105" s="147"/>
      <c r="C105" s="6">
        <f t="shared" si="16"/>
        <v>5.4861111111111041E-2</v>
      </c>
      <c r="D105" s="7" t="s">
        <v>1</v>
      </c>
      <c r="E105" s="8">
        <f t="shared" si="11"/>
        <v>5.5555555555555483E-2</v>
      </c>
      <c r="F105" s="30"/>
      <c r="H105" s="6">
        <f t="shared" si="17"/>
        <v>5.4861111111111041E-2</v>
      </c>
      <c r="I105" s="7" t="s">
        <v>1</v>
      </c>
      <c r="J105" s="8">
        <f t="shared" si="12"/>
        <v>5.5555555555555483E-2</v>
      </c>
      <c r="K105" s="30"/>
      <c r="L105" s="60"/>
      <c r="M105" s="6">
        <f t="shared" si="18"/>
        <v>5.4861111111111041E-2</v>
      </c>
      <c r="N105" s="7" t="s">
        <v>1</v>
      </c>
      <c r="O105" s="16">
        <f t="shared" si="13"/>
        <v>5.5555555555555483E-2</v>
      </c>
      <c r="P105" s="25">
        <f t="shared" si="10"/>
        <v>0</v>
      </c>
      <c r="Q105" s="92"/>
      <c r="S105" s="6">
        <f t="shared" si="19"/>
        <v>5.4861111111111041E-2</v>
      </c>
      <c r="T105" s="7" t="s">
        <v>1</v>
      </c>
      <c r="U105" s="16">
        <f t="shared" si="14"/>
        <v>5.5555555555555483E-2</v>
      </c>
      <c r="V105" s="25">
        <f t="shared" si="15"/>
        <v>0</v>
      </c>
      <c r="W105" s="89"/>
    </row>
    <row r="106" spans="2:23" x14ac:dyDescent="0.4">
      <c r="B106" s="147"/>
      <c r="C106" s="6">
        <f t="shared" si="16"/>
        <v>5.5555555555555483E-2</v>
      </c>
      <c r="D106" s="7" t="s">
        <v>1</v>
      </c>
      <c r="E106" s="8">
        <f t="shared" si="11"/>
        <v>5.6249999999999925E-2</v>
      </c>
      <c r="F106" s="30"/>
      <c r="H106" s="6">
        <f t="shared" si="17"/>
        <v>5.5555555555555483E-2</v>
      </c>
      <c r="I106" s="7" t="s">
        <v>1</v>
      </c>
      <c r="J106" s="8">
        <f t="shared" si="12"/>
        <v>5.6249999999999925E-2</v>
      </c>
      <c r="K106" s="30"/>
      <c r="L106" s="60"/>
      <c r="M106" s="6">
        <f t="shared" si="18"/>
        <v>5.5555555555555483E-2</v>
      </c>
      <c r="N106" s="7" t="s">
        <v>1</v>
      </c>
      <c r="O106" s="16">
        <f t="shared" si="13"/>
        <v>5.6249999999999925E-2</v>
      </c>
      <c r="P106" s="25">
        <f t="shared" si="10"/>
        <v>0</v>
      </c>
      <c r="Q106" s="92"/>
      <c r="S106" s="6">
        <f t="shared" si="19"/>
        <v>5.5555555555555483E-2</v>
      </c>
      <c r="T106" s="7" t="s">
        <v>1</v>
      </c>
      <c r="U106" s="16">
        <f t="shared" si="14"/>
        <v>5.6249999999999925E-2</v>
      </c>
      <c r="V106" s="25">
        <f t="shared" si="15"/>
        <v>0</v>
      </c>
      <c r="W106" s="89"/>
    </row>
    <row r="107" spans="2:23" x14ac:dyDescent="0.4">
      <c r="B107" s="147"/>
      <c r="C107" s="6">
        <f t="shared" si="16"/>
        <v>5.6249999999999925E-2</v>
      </c>
      <c r="D107" s="7" t="s">
        <v>1</v>
      </c>
      <c r="E107" s="8">
        <f t="shared" si="11"/>
        <v>5.6944444444444367E-2</v>
      </c>
      <c r="F107" s="30"/>
      <c r="H107" s="6">
        <f t="shared" si="17"/>
        <v>5.6249999999999925E-2</v>
      </c>
      <c r="I107" s="7" t="s">
        <v>1</v>
      </c>
      <c r="J107" s="8">
        <f t="shared" si="12"/>
        <v>5.6944444444444367E-2</v>
      </c>
      <c r="K107" s="30"/>
      <c r="L107" s="60"/>
      <c r="M107" s="6">
        <f t="shared" si="18"/>
        <v>5.6249999999999925E-2</v>
      </c>
      <c r="N107" s="7" t="s">
        <v>1</v>
      </c>
      <c r="O107" s="16">
        <f t="shared" si="13"/>
        <v>5.6944444444444367E-2</v>
      </c>
      <c r="P107" s="25">
        <f t="shared" si="10"/>
        <v>0</v>
      </c>
      <c r="Q107" s="92"/>
      <c r="S107" s="6">
        <f t="shared" si="19"/>
        <v>5.6249999999999925E-2</v>
      </c>
      <c r="T107" s="7" t="s">
        <v>1</v>
      </c>
      <c r="U107" s="16">
        <f t="shared" si="14"/>
        <v>5.6944444444444367E-2</v>
      </c>
      <c r="V107" s="25">
        <f t="shared" si="15"/>
        <v>0</v>
      </c>
      <c r="W107" s="89"/>
    </row>
    <row r="108" spans="2:23" x14ac:dyDescent="0.4">
      <c r="B108" s="147"/>
      <c r="C108" s="6">
        <f t="shared" si="16"/>
        <v>5.6944444444444367E-2</v>
      </c>
      <c r="D108" s="7" t="s">
        <v>1</v>
      </c>
      <c r="E108" s="8">
        <f t="shared" si="11"/>
        <v>5.7638888888888809E-2</v>
      </c>
      <c r="F108" s="30"/>
      <c r="H108" s="6">
        <f t="shared" si="17"/>
        <v>5.6944444444444367E-2</v>
      </c>
      <c r="I108" s="7" t="s">
        <v>1</v>
      </c>
      <c r="J108" s="8">
        <f t="shared" si="12"/>
        <v>5.7638888888888809E-2</v>
      </c>
      <c r="K108" s="30"/>
      <c r="L108" s="60"/>
      <c r="M108" s="6">
        <f t="shared" si="18"/>
        <v>5.6944444444444367E-2</v>
      </c>
      <c r="N108" s="7" t="s">
        <v>1</v>
      </c>
      <c r="O108" s="16">
        <f t="shared" si="13"/>
        <v>5.7638888888888809E-2</v>
      </c>
      <c r="P108" s="25">
        <f t="shared" si="10"/>
        <v>0</v>
      </c>
      <c r="Q108" s="92"/>
      <c r="S108" s="6">
        <f t="shared" si="19"/>
        <v>5.6944444444444367E-2</v>
      </c>
      <c r="T108" s="7" t="s">
        <v>1</v>
      </c>
      <c r="U108" s="16">
        <f t="shared" si="14"/>
        <v>5.7638888888888809E-2</v>
      </c>
      <c r="V108" s="25">
        <f t="shared" si="15"/>
        <v>0</v>
      </c>
      <c r="W108" s="89"/>
    </row>
    <row r="109" spans="2:23" x14ac:dyDescent="0.4">
      <c r="B109" s="147"/>
      <c r="C109" s="6">
        <f t="shared" si="16"/>
        <v>5.7638888888888809E-2</v>
      </c>
      <c r="D109" s="7" t="s">
        <v>1</v>
      </c>
      <c r="E109" s="8">
        <f t="shared" si="11"/>
        <v>5.8333333333333251E-2</v>
      </c>
      <c r="F109" s="30"/>
      <c r="H109" s="6">
        <f t="shared" si="17"/>
        <v>5.7638888888888809E-2</v>
      </c>
      <c r="I109" s="7" t="s">
        <v>1</v>
      </c>
      <c r="J109" s="8">
        <f t="shared" si="12"/>
        <v>5.8333333333333251E-2</v>
      </c>
      <c r="K109" s="30"/>
      <c r="L109" s="60"/>
      <c r="M109" s="6">
        <f t="shared" si="18"/>
        <v>5.7638888888888809E-2</v>
      </c>
      <c r="N109" s="7" t="s">
        <v>1</v>
      </c>
      <c r="O109" s="16">
        <f t="shared" si="13"/>
        <v>5.8333333333333251E-2</v>
      </c>
      <c r="P109" s="25">
        <f t="shared" si="10"/>
        <v>0</v>
      </c>
      <c r="Q109" s="92"/>
      <c r="S109" s="6">
        <f t="shared" si="19"/>
        <v>5.7638888888888809E-2</v>
      </c>
      <c r="T109" s="7" t="s">
        <v>1</v>
      </c>
      <c r="U109" s="16">
        <f t="shared" si="14"/>
        <v>5.8333333333333251E-2</v>
      </c>
      <c r="V109" s="25">
        <f t="shared" si="15"/>
        <v>0</v>
      </c>
      <c r="W109" s="89"/>
    </row>
    <row r="110" spans="2:23" x14ac:dyDescent="0.4">
      <c r="B110" s="147"/>
      <c r="C110" s="6">
        <f t="shared" si="16"/>
        <v>5.8333333333333251E-2</v>
      </c>
      <c r="D110" s="7" t="s">
        <v>1</v>
      </c>
      <c r="E110" s="8">
        <f t="shared" si="11"/>
        <v>5.9027777777777693E-2</v>
      </c>
      <c r="F110" s="30"/>
      <c r="H110" s="6">
        <f t="shared" si="17"/>
        <v>5.8333333333333251E-2</v>
      </c>
      <c r="I110" s="7" t="s">
        <v>1</v>
      </c>
      <c r="J110" s="8">
        <f t="shared" si="12"/>
        <v>5.9027777777777693E-2</v>
      </c>
      <c r="K110" s="30"/>
      <c r="L110" s="60"/>
      <c r="M110" s="6">
        <f t="shared" si="18"/>
        <v>5.8333333333333251E-2</v>
      </c>
      <c r="N110" s="7" t="s">
        <v>1</v>
      </c>
      <c r="O110" s="16">
        <f t="shared" si="13"/>
        <v>5.9027777777777693E-2</v>
      </c>
      <c r="P110" s="25">
        <f t="shared" si="10"/>
        <v>0</v>
      </c>
      <c r="Q110" s="92"/>
      <c r="S110" s="6">
        <f t="shared" si="19"/>
        <v>5.8333333333333251E-2</v>
      </c>
      <c r="T110" s="7" t="s">
        <v>1</v>
      </c>
      <c r="U110" s="16">
        <f t="shared" si="14"/>
        <v>5.9027777777777693E-2</v>
      </c>
      <c r="V110" s="25">
        <f t="shared" si="15"/>
        <v>0</v>
      </c>
      <c r="W110" s="89"/>
    </row>
    <row r="111" spans="2:23" x14ac:dyDescent="0.4">
      <c r="B111" s="147"/>
      <c r="C111" s="6">
        <f t="shared" si="16"/>
        <v>5.9027777777777693E-2</v>
      </c>
      <c r="D111" s="7" t="s">
        <v>1</v>
      </c>
      <c r="E111" s="8">
        <f t="shared" si="11"/>
        <v>5.9722222222222135E-2</v>
      </c>
      <c r="F111" s="30"/>
      <c r="H111" s="6">
        <f t="shared" si="17"/>
        <v>5.9027777777777693E-2</v>
      </c>
      <c r="I111" s="7" t="s">
        <v>1</v>
      </c>
      <c r="J111" s="8">
        <f t="shared" si="12"/>
        <v>5.9722222222222135E-2</v>
      </c>
      <c r="K111" s="30"/>
      <c r="L111" s="60"/>
      <c r="M111" s="6">
        <f t="shared" si="18"/>
        <v>5.9027777777777693E-2</v>
      </c>
      <c r="N111" s="7" t="s">
        <v>1</v>
      </c>
      <c r="O111" s="16">
        <f t="shared" si="13"/>
        <v>5.9722222222222135E-2</v>
      </c>
      <c r="P111" s="25">
        <f t="shared" si="10"/>
        <v>0</v>
      </c>
      <c r="Q111" s="92"/>
      <c r="S111" s="6">
        <f t="shared" si="19"/>
        <v>5.9027777777777693E-2</v>
      </c>
      <c r="T111" s="7" t="s">
        <v>1</v>
      </c>
      <c r="U111" s="16">
        <f t="shared" si="14"/>
        <v>5.9722222222222135E-2</v>
      </c>
      <c r="V111" s="25">
        <f t="shared" si="15"/>
        <v>0</v>
      </c>
      <c r="W111" s="89"/>
    </row>
    <row r="112" spans="2:23" x14ac:dyDescent="0.4">
      <c r="B112" s="147"/>
      <c r="C112" s="6">
        <f t="shared" si="16"/>
        <v>5.9722222222222135E-2</v>
      </c>
      <c r="D112" s="7" t="s">
        <v>1</v>
      </c>
      <c r="E112" s="8">
        <f t="shared" si="11"/>
        <v>6.0416666666666577E-2</v>
      </c>
      <c r="F112" s="30"/>
      <c r="H112" s="6">
        <f t="shared" si="17"/>
        <v>5.9722222222222135E-2</v>
      </c>
      <c r="I112" s="7" t="s">
        <v>1</v>
      </c>
      <c r="J112" s="8">
        <f t="shared" si="12"/>
        <v>6.0416666666666577E-2</v>
      </c>
      <c r="K112" s="30"/>
      <c r="L112" s="60"/>
      <c r="M112" s="6">
        <f t="shared" si="18"/>
        <v>5.9722222222222135E-2</v>
      </c>
      <c r="N112" s="7" t="s">
        <v>1</v>
      </c>
      <c r="O112" s="16">
        <f t="shared" si="13"/>
        <v>6.0416666666666577E-2</v>
      </c>
      <c r="P112" s="25">
        <f t="shared" si="10"/>
        <v>0</v>
      </c>
      <c r="Q112" s="92"/>
      <c r="S112" s="6">
        <f t="shared" si="19"/>
        <v>5.9722222222222135E-2</v>
      </c>
      <c r="T112" s="7" t="s">
        <v>1</v>
      </c>
      <c r="U112" s="16">
        <f t="shared" si="14"/>
        <v>6.0416666666666577E-2</v>
      </c>
      <c r="V112" s="25">
        <f t="shared" si="15"/>
        <v>0</v>
      </c>
      <c r="W112" s="89"/>
    </row>
    <row r="113" spans="2:23" x14ac:dyDescent="0.4">
      <c r="B113" s="147"/>
      <c r="C113" s="6">
        <f t="shared" si="16"/>
        <v>6.0416666666666577E-2</v>
      </c>
      <c r="D113" s="7" t="s">
        <v>1</v>
      </c>
      <c r="E113" s="8">
        <f t="shared" si="11"/>
        <v>6.1111111111111019E-2</v>
      </c>
      <c r="F113" s="30"/>
      <c r="H113" s="6">
        <f t="shared" si="17"/>
        <v>6.0416666666666577E-2</v>
      </c>
      <c r="I113" s="7" t="s">
        <v>1</v>
      </c>
      <c r="J113" s="8">
        <f t="shared" si="12"/>
        <v>6.1111111111111019E-2</v>
      </c>
      <c r="K113" s="30"/>
      <c r="L113" s="60"/>
      <c r="M113" s="6">
        <f t="shared" si="18"/>
        <v>6.0416666666666577E-2</v>
      </c>
      <c r="N113" s="7" t="s">
        <v>1</v>
      </c>
      <c r="O113" s="16">
        <f t="shared" si="13"/>
        <v>6.1111111111111019E-2</v>
      </c>
      <c r="P113" s="25">
        <f t="shared" si="10"/>
        <v>0</v>
      </c>
      <c r="Q113" s="92"/>
      <c r="S113" s="6">
        <f t="shared" si="19"/>
        <v>6.0416666666666577E-2</v>
      </c>
      <c r="T113" s="7" t="s">
        <v>1</v>
      </c>
      <c r="U113" s="16">
        <f t="shared" si="14"/>
        <v>6.1111111111111019E-2</v>
      </c>
      <c r="V113" s="25">
        <f t="shared" si="15"/>
        <v>0</v>
      </c>
      <c r="W113" s="89"/>
    </row>
    <row r="114" spans="2:23" x14ac:dyDescent="0.4">
      <c r="B114" s="147"/>
      <c r="C114" s="6">
        <f t="shared" si="16"/>
        <v>6.1111111111111019E-2</v>
      </c>
      <c r="D114" s="7" t="s">
        <v>1</v>
      </c>
      <c r="E114" s="8">
        <f t="shared" si="11"/>
        <v>6.1805555555555461E-2</v>
      </c>
      <c r="F114" s="30"/>
      <c r="H114" s="6">
        <f t="shared" si="17"/>
        <v>6.1111111111111019E-2</v>
      </c>
      <c r="I114" s="7" t="s">
        <v>1</v>
      </c>
      <c r="J114" s="8">
        <f t="shared" si="12"/>
        <v>6.1805555555555461E-2</v>
      </c>
      <c r="K114" s="30"/>
      <c r="L114" s="60"/>
      <c r="M114" s="6">
        <f t="shared" si="18"/>
        <v>6.1111111111111019E-2</v>
      </c>
      <c r="N114" s="7" t="s">
        <v>1</v>
      </c>
      <c r="O114" s="16">
        <f t="shared" si="13"/>
        <v>6.1805555555555461E-2</v>
      </c>
      <c r="P114" s="25">
        <f t="shared" si="10"/>
        <v>0</v>
      </c>
      <c r="Q114" s="92"/>
      <c r="S114" s="6">
        <f t="shared" si="19"/>
        <v>6.1111111111111019E-2</v>
      </c>
      <c r="T114" s="7" t="s">
        <v>1</v>
      </c>
      <c r="U114" s="16">
        <f t="shared" si="14"/>
        <v>6.1805555555555461E-2</v>
      </c>
      <c r="V114" s="25">
        <f t="shared" si="15"/>
        <v>0</v>
      </c>
      <c r="W114" s="89"/>
    </row>
    <row r="115" spans="2:23" x14ac:dyDescent="0.4">
      <c r="B115" s="148"/>
      <c r="C115" s="9">
        <f t="shared" si="16"/>
        <v>6.1805555555555461E-2</v>
      </c>
      <c r="D115" s="10" t="s">
        <v>1</v>
      </c>
      <c r="E115" s="11">
        <f t="shared" si="11"/>
        <v>6.2499999999999903E-2</v>
      </c>
      <c r="F115" s="31"/>
      <c r="H115" s="9">
        <f t="shared" si="17"/>
        <v>6.1805555555555461E-2</v>
      </c>
      <c r="I115" s="10" t="s">
        <v>1</v>
      </c>
      <c r="J115" s="11">
        <f t="shared" si="12"/>
        <v>6.2499999999999903E-2</v>
      </c>
      <c r="K115" s="31"/>
      <c r="L115" s="60"/>
      <c r="M115" s="9">
        <f t="shared" si="18"/>
        <v>6.1805555555555461E-2</v>
      </c>
      <c r="N115" s="10" t="s">
        <v>1</v>
      </c>
      <c r="O115" s="17">
        <f t="shared" si="13"/>
        <v>6.2499999999999903E-2</v>
      </c>
      <c r="P115" s="98">
        <f t="shared" si="10"/>
        <v>0</v>
      </c>
      <c r="Q115" s="100"/>
      <c r="S115" s="9">
        <f t="shared" si="19"/>
        <v>6.1805555555555461E-2</v>
      </c>
      <c r="T115" s="10" t="s">
        <v>1</v>
      </c>
      <c r="U115" s="17">
        <f t="shared" si="14"/>
        <v>6.2499999999999903E-2</v>
      </c>
      <c r="V115" s="98">
        <f t="shared" si="15"/>
        <v>0</v>
      </c>
      <c r="W115" s="102"/>
    </row>
    <row r="119" spans="2:23" x14ac:dyDescent="0.4">
      <c r="R119" s="68"/>
    </row>
  </sheetData>
  <mergeCells count="26">
    <mergeCell ref="B6:D6"/>
    <mergeCell ref="E6:G6"/>
    <mergeCell ref="B7:D7"/>
    <mergeCell ref="E7:G7"/>
    <mergeCell ref="B8:D8"/>
    <mergeCell ref="E8:G8"/>
    <mergeCell ref="B12:D12"/>
    <mergeCell ref="E12:G12"/>
    <mergeCell ref="B13:D13"/>
    <mergeCell ref="B9:D9"/>
    <mergeCell ref="E9:G9"/>
    <mergeCell ref="B10:D10"/>
    <mergeCell ref="E10:G10"/>
    <mergeCell ref="B11:D11"/>
    <mergeCell ref="E11:G11"/>
    <mergeCell ref="W26:W85"/>
    <mergeCell ref="B86:B115"/>
    <mergeCell ref="Q86:Q100"/>
    <mergeCell ref="W86:W90"/>
    <mergeCell ref="H25:J25"/>
    <mergeCell ref="M25:O25"/>
    <mergeCell ref="S25:U25"/>
    <mergeCell ref="B26:B85"/>
    <mergeCell ref="L26:L37"/>
    <mergeCell ref="Q26:Q85"/>
    <mergeCell ref="B25:E25"/>
  </mergeCells>
  <phoneticPr fontId="1"/>
  <dataValidations count="1">
    <dataValidation type="list" allowBlank="1" showInputMessage="1" showErrorMessage="1" sqref="E6:G6" xr:uid="{00000000-0002-0000-1100-000000000000}">
      <formula1>$C$4:$C$5</formula1>
    </dataValidation>
  </dataValidations>
  <pageMargins left="0.39370078740157483" right="0.39370078740157483" top="0.74803149606299213" bottom="0.74803149606299213" header="0.31496062992125984" footer="0.31496062992125984"/>
  <pageSetup paperSize="9" scale="3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W119"/>
  <sheetViews>
    <sheetView showGridLines="0" view="pageBreakPreview" zoomScale="55" zoomScaleNormal="55" zoomScaleSheetLayoutView="55" workbookViewId="0"/>
  </sheetViews>
  <sheetFormatPr defaultColWidth="9" defaultRowHeight="18.75" x14ac:dyDescent="0.4"/>
  <cols>
    <col min="1" max="1" width="2.125" style="19" customWidth="1"/>
    <col min="2" max="2" width="5.625" style="19" customWidth="1"/>
    <col min="3" max="4" width="11.625" style="19" customWidth="1"/>
    <col min="5" max="11" width="9" style="19"/>
    <col min="12" max="12" width="11.125" style="19" customWidth="1"/>
    <col min="13" max="15" width="9" style="19"/>
    <col min="16" max="16" width="10" style="19" customWidth="1"/>
    <col min="17" max="17" width="11.125" style="19" customWidth="1"/>
    <col min="18" max="18" width="13.75" style="19" customWidth="1"/>
    <col min="19" max="19" width="6" style="19" customWidth="1"/>
    <col min="20" max="22" width="9" style="19"/>
    <col min="23" max="23" width="11.125" style="19" customWidth="1"/>
    <col min="24" max="16384" width="9" style="19"/>
  </cols>
  <sheetData>
    <row r="1" spans="2:7" x14ac:dyDescent="0.4">
      <c r="B1" s="22"/>
    </row>
    <row r="2" spans="2:7" x14ac:dyDescent="0.4">
      <c r="B2" s="22" t="s">
        <v>20</v>
      </c>
    </row>
    <row r="3" spans="2:7" ht="24" x14ac:dyDescent="0.4">
      <c r="B3" s="64" t="s">
        <v>73</v>
      </c>
    </row>
    <row r="4" spans="2:7" x14ac:dyDescent="0.4">
      <c r="C4" s="73" t="s">
        <v>52</v>
      </c>
      <c r="D4" s="38" t="s">
        <v>53</v>
      </c>
      <c r="E4" s="22"/>
      <c r="F4" s="22"/>
      <c r="G4" s="22"/>
    </row>
    <row r="5" spans="2:7" x14ac:dyDescent="0.4">
      <c r="C5" s="38" t="s">
        <v>54</v>
      </c>
      <c r="D5" s="22"/>
      <c r="E5" s="22"/>
      <c r="F5" s="22"/>
      <c r="G5" s="22"/>
    </row>
    <row r="6" spans="2:7" ht="36" customHeight="1" x14ac:dyDescent="0.4">
      <c r="B6" s="116" t="s">
        <v>55</v>
      </c>
      <c r="C6" s="117"/>
      <c r="D6" s="118"/>
      <c r="E6" s="171" t="s">
        <v>52</v>
      </c>
      <c r="F6" s="171"/>
      <c r="G6" s="171"/>
    </row>
    <row r="7" spans="2:7" x14ac:dyDescent="0.4">
      <c r="B7" s="137" t="s">
        <v>0</v>
      </c>
      <c r="C7" s="138"/>
      <c r="D7" s="139"/>
      <c r="E7" s="172" t="s">
        <v>10</v>
      </c>
      <c r="F7" s="172"/>
      <c r="G7" s="172"/>
    </row>
    <row r="8" spans="2:7" x14ac:dyDescent="0.4">
      <c r="B8" s="137" t="s">
        <v>3</v>
      </c>
      <c r="C8" s="138"/>
      <c r="D8" s="139"/>
      <c r="E8" s="172" t="s">
        <v>9</v>
      </c>
      <c r="F8" s="172"/>
      <c r="G8" s="172"/>
    </row>
    <row r="9" spans="2:7" x14ac:dyDescent="0.4">
      <c r="B9" s="169" t="s">
        <v>15</v>
      </c>
      <c r="C9" s="120"/>
      <c r="D9" s="121"/>
      <c r="E9" s="173" t="s">
        <v>29</v>
      </c>
      <c r="F9" s="174"/>
      <c r="G9" s="175"/>
    </row>
    <row r="10" spans="2:7" x14ac:dyDescent="0.4">
      <c r="B10" s="130" t="s">
        <v>13</v>
      </c>
      <c r="C10" s="131"/>
      <c r="D10" s="132"/>
      <c r="E10" s="176" t="s">
        <v>14</v>
      </c>
      <c r="F10" s="177"/>
      <c r="G10" s="178"/>
    </row>
    <row r="11" spans="2:7" x14ac:dyDescent="0.4">
      <c r="B11" s="130" t="s">
        <v>5</v>
      </c>
      <c r="C11" s="131"/>
      <c r="D11" s="132"/>
      <c r="E11" s="184">
        <v>500</v>
      </c>
      <c r="F11" s="177"/>
      <c r="G11" s="178"/>
    </row>
    <row r="12" spans="2:7" x14ac:dyDescent="0.4">
      <c r="B12" s="130" t="s">
        <v>11</v>
      </c>
      <c r="C12" s="131"/>
      <c r="D12" s="132"/>
      <c r="E12" s="179">
        <v>46095</v>
      </c>
      <c r="F12" s="180"/>
      <c r="G12" s="181"/>
    </row>
    <row r="13" spans="2:7" x14ac:dyDescent="0.4">
      <c r="B13" s="137" t="s">
        <v>12</v>
      </c>
      <c r="C13" s="138"/>
      <c r="D13" s="139"/>
      <c r="E13" s="34">
        <v>0.54166666666666663</v>
      </c>
      <c r="F13" s="94" t="s">
        <v>4</v>
      </c>
      <c r="G13" s="21">
        <f>E13+TIME(1,30,0)</f>
        <v>0.60416666666666663</v>
      </c>
    </row>
    <row r="14" spans="2:7" ht="54" customHeight="1" x14ac:dyDescent="0.4"/>
    <row r="15" spans="2:7" x14ac:dyDescent="0.4">
      <c r="B15" s="65" t="s">
        <v>6</v>
      </c>
      <c r="C15" s="95"/>
      <c r="D15" s="95"/>
      <c r="E15" s="23"/>
      <c r="F15" s="23"/>
      <c r="G15" s="23"/>
    </row>
    <row r="16" spans="2:7" x14ac:dyDescent="0.4">
      <c r="B16" s="22" t="s">
        <v>97</v>
      </c>
      <c r="C16" s="95"/>
      <c r="D16" s="95"/>
      <c r="E16" s="23"/>
      <c r="F16" s="23"/>
      <c r="G16" s="23"/>
    </row>
    <row r="17" spans="1:23" x14ac:dyDescent="0.4">
      <c r="B17" s="66" t="s">
        <v>56</v>
      </c>
      <c r="C17" s="95"/>
      <c r="D17" s="95"/>
      <c r="E17" s="23"/>
      <c r="F17" s="23"/>
      <c r="G17" s="23"/>
    </row>
    <row r="18" spans="1:23" x14ac:dyDescent="0.4">
      <c r="B18" s="38"/>
      <c r="C18" s="95"/>
      <c r="D18" s="95"/>
      <c r="E18" s="23"/>
      <c r="F18" s="23"/>
      <c r="G18" s="23"/>
    </row>
    <row r="19" spans="1:23" x14ac:dyDescent="0.4">
      <c r="B19" s="38"/>
      <c r="C19" s="95"/>
      <c r="D19" s="95"/>
      <c r="E19" s="23"/>
      <c r="F19" s="23"/>
      <c r="G19" s="23"/>
    </row>
    <row r="20" spans="1:23" x14ac:dyDescent="0.4">
      <c r="B20" s="38"/>
    </row>
    <row r="21" spans="1:23" x14ac:dyDescent="0.4">
      <c r="B21" s="38"/>
    </row>
    <row r="22" spans="1:23" x14ac:dyDescent="0.4">
      <c r="B22" s="38"/>
    </row>
    <row r="23" spans="1:23" x14ac:dyDescent="0.4">
      <c r="B23" s="66" t="s">
        <v>57</v>
      </c>
      <c r="C23" s="22"/>
      <c r="D23" s="22"/>
      <c r="E23" s="22"/>
      <c r="F23" s="22"/>
      <c r="G23" s="22"/>
      <c r="H23" s="22" t="s">
        <v>58</v>
      </c>
      <c r="I23" s="22"/>
      <c r="J23" s="22"/>
      <c r="K23" s="22"/>
      <c r="L23" s="22"/>
      <c r="M23" s="22" t="s">
        <v>31</v>
      </c>
      <c r="N23" s="22"/>
      <c r="O23" s="22"/>
      <c r="P23" s="22"/>
      <c r="Q23" s="22"/>
      <c r="S23" s="22" t="s">
        <v>32</v>
      </c>
      <c r="T23" s="22"/>
      <c r="U23" s="22"/>
      <c r="V23" s="22"/>
      <c r="W23" s="22"/>
    </row>
    <row r="24" spans="1:23" x14ac:dyDescent="0.4">
      <c r="B24" s="66"/>
      <c r="C24" s="22"/>
      <c r="D24" s="22"/>
      <c r="E24" s="22"/>
      <c r="F24" s="22"/>
      <c r="G24" s="22"/>
      <c r="H24" s="22"/>
      <c r="I24" s="22"/>
      <c r="J24" s="22"/>
      <c r="K24" s="22"/>
      <c r="L24" s="22"/>
      <c r="M24" s="22"/>
      <c r="N24" s="22"/>
      <c r="O24" s="22"/>
      <c r="P24" s="22"/>
      <c r="Q24" s="22"/>
      <c r="S24" s="22"/>
      <c r="T24" s="22"/>
      <c r="U24" s="22"/>
      <c r="V24" s="22"/>
      <c r="W24" s="22"/>
    </row>
    <row r="25" spans="1:23" s="1" customFormat="1" ht="51.75" x14ac:dyDescent="0.4">
      <c r="A25" s="19"/>
      <c r="B25" s="129" t="s">
        <v>2</v>
      </c>
      <c r="C25" s="129"/>
      <c r="D25" s="129"/>
      <c r="E25" s="129"/>
      <c r="F25" s="41" t="s">
        <v>33</v>
      </c>
      <c r="G25" s="40"/>
      <c r="H25" s="137" t="s">
        <v>2</v>
      </c>
      <c r="I25" s="138"/>
      <c r="J25" s="139"/>
      <c r="K25" s="41" t="s">
        <v>34</v>
      </c>
      <c r="L25" s="75"/>
      <c r="M25" s="137" t="s">
        <v>2</v>
      </c>
      <c r="N25" s="138"/>
      <c r="O25" s="139"/>
      <c r="P25" s="42" t="s">
        <v>76</v>
      </c>
      <c r="Q25" s="67" t="s">
        <v>28</v>
      </c>
      <c r="R25" s="19"/>
      <c r="S25" s="137" t="s">
        <v>2</v>
      </c>
      <c r="T25" s="138"/>
      <c r="U25" s="139"/>
      <c r="V25" s="42" t="s">
        <v>76</v>
      </c>
      <c r="W25" s="67" t="s">
        <v>28</v>
      </c>
    </row>
    <row r="26" spans="1:23" s="1" customFormat="1" ht="18" customHeight="1" x14ac:dyDescent="0.4">
      <c r="B26" s="146" t="s">
        <v>98</v>
      </c>
      <c r="C26" s="3">
        <f>E13</f>
        <v>0.54166666666666663</v>
      </c>
      <c r="D26" s="4" t="s">
        <v>1</v>
      </c>
      <c r="E26" s="5">
        <f>C26+TIME(0,1,0)</f>
        <v>0.54236111111111107</v>
      </c>
      <c r="F26" s="35">
        <v>500</v>
      </c>
      <c r="G26" s="2"/>
      <c r="H26" s="3">
        <f>E13</f>
        <v>0.54166666666666663</v>
      </c>
      <c r="I26" s="4" t="s">
        <v>1</v>
      </c>
      <c r="J26" s="5">
        <f>H26+TIME(0,1,0)</f>
        <v>0.54236111111111107</v>
      </c>
      <c r="K26" s="35">
        <v>500</v>
      </c>
      <c r="L26" s="183"/>
      <c r="M26" s="3">
        <f>E13</f>
        <v>0.54166666666666663</v>
      </c>
      <c r="N26" s="4" t="s">
        <v>1</v>
      </c>
      <c r="O26" s="15">
        <f>M26+TIME(0,1,0)</f>
        <v>0.54236111111111107</v>
      </c>
      <c r="P26" s="24">
        <f>K26-F26</f>
        <v>0</v>
      </c>
      <c r="Q26" s="143" t="s">
        <v>7</v>
      </c>
      <c r="R26" s="19"/>
      <c r="S26" s="3">
        <f>E13</f>
        <v>0.54166666666666663</v>
      </c>
      <c r="T26" s="4" t="s">
        <v>1</v>
      </c>
      <c r="U26" s="15">
        <f>S26+TIME(0,1,0)</f>
        <v>0.54236111111111107</v>
      </c>
      <c r="V26" s="24">
        <f>K26-F26</f>
        <v>0</v>
      </c>
      <c r="W26" s="143" t="s">
        <v>7</v>
      </c>
    </row>
    <row r="27" spans="1:23" s="1" customFormat="1" x14ac:dyDescent="0.4">
      <c r="B27" s="147"/>
      <c r="C27" s="6">
        <f>E26</f>
        <v>0.54236111111111107</v>
      </c>
      <c r="D27" s="7" t="s">
        <v>1</v>
      </c>
      <c r="E27" s="8">
        <f t="shared" ref="E27:E90" si="0">C27+TIME(0,1,0)</f>
        <v>0.54305555555555551</v>
      </c>
      <c r="F27" s="35">
        <v>500</v>
      </c>
      <c r="H27" s="6">
        <f>J26</f>
        <v>0.54236111111111107</v>
      </c>
      <c r="I27" s="7" t="s">
        <v>1</v>
      </c>
      <c r="J27" s="8">
        <f t="shared" ref="J27:J90" si="1">H27+TIME(0,1,0)</f>
        <v>0.54305555555555551</v>
      </c>
      <c r="K27" s="35">
        <v>500</v>
      </c>
      <c r="L27" s="183"/>
      <c r="M27" s="6">
        <f>O26</f>
        <v>0.54236111111111107</v>
      </c>
      <c r="N27" s="7" t="s">
        <v>1</v>
      </c>
      <c r="O27" s="16">
        <f t="shared" ref="O27:O90" si="2">M27+TIME(0,1,0)</f>
        <v>0.54305555555555551</v>
      </c>
      <c r="P27" s="25">
        <f>K27-F27</f>
        <v>0</v>
      </c>
      <c r="Q27" s="144"/>
      <c r="R27" s="19"/>
      <c r="S27" s="6">
        <f>U26</f>
        <v>0.54236111111111107</v>
      </c>
      <c r="T27" s="7" t="s">
        <v>1</v>
      </c>
      <c r="U27" s="16">
        <f t="shared" ref="U27:U90" si="3">S27+TIME(0,1,0)</f>
        <v>0.54305555555555551</v>
      </c>
      <c r="V27" s="25">
        <f>K27-F27</f>
        <v>0</v>
      </c>
      <c r="W27" s="144"/>
    </row>
    <row r="28" spans="1:23" x14ac:dyDescent="0.4">
      <c r="A28" s="1"/>
      <c r="B28" s="147"/>
      <c r="C28" s="6">
        <f t="shared" ref="C28:C91" si="4">E27</f>
        <v>0.54305555555555551</v>
      </c>
      <c r="D28" s="7" t="s">
        <v>1</v>
      </c>
      <c r="E28" s="8">
        <f t="shared" si="0"/>
        <v>0.54374999999999996</v>
      </c>
      <c r="F28" s="36" t="s">
        <v>19</v>
      </c>
      <c r="G28" s="2"/>
      <c r="H28" s="6">
        <f t="shared" ref="H28:H91" si="5">J27</f>
        <v>0.54305555555555551</v>
      </c>
      <c r="I28" s="7" t="s">
        <v>1</v>
      </c>
      <c r="J28" s="8">
        <f t="shared" si="1"/>
        <v>0.54374999999999996</v>
      </c>
      <c r="K28" s="36" t="s">
        <v>19</v>
      </c>
      <c r="L28" s="183"/>
      <c r="M28" s="6">
        <f t="shared" ref="M28:M91" si="6">O27</f>
        <v>0.54305555555555551</v>
      </c>
      <c r="N28" s="7" t="s">
        <v>1</v>
      </c>
      <c r="O28" s="16">
        <f t="shared" si="2"/>
        <v>0.54374999999999996</v>
      </c>
      <c r="P28" s="26" t="s">
        <v>8</v>
      </c>
      <c r="Q28" s="144"/>
      <c r="S28" s="6">
        <f t="shared" ref="S28:S91" si="7">U27</f>
        <v>0.54305555555555551</v>
      </c>
      <c r="T28" s="7" t="s">
        <v>1</v>
      </c>
      <c r="U28" s="16">
        <f t="shared" si="3"/>
        <v>0.54374999999999996</v>
      </c>
      <c r="V28" s="26" t="s">
        <v>8</v>
      </c>
      <c r="W28" s="144"/>
    </row>
    <row r="29" spans="1:23" x14ac:dyDescent="0.4">
      <c r="B29" s="147"/>
      <c r="C29" s="6">
        <f t="shared" si="4"/>
        <v>0.54374999999999996</v>
      </c>
      <c r="D29" s="7" t="s">
        <v>1</v>
      </c>
      <c r="E29" s="8">
        <f t="shared" si="0"/>
        <v>0.5444444444444444</v>
      </c>
      <c r="F29" s="37" t="s">
        <v>19</v>
      </c>
      <c r="H29" s="6">
        <f t="shared" si="5"/>
        <v>0.54374999999999996</v>
      </c>
      <c r="I29" s="7" t="s">
        <v>1</v>
      </c>
      <c r="J29" s="8">
        <f t="shared" si="1"/>
        <v>0.5444444444444444</v>
      </c>
      <c r="K29" s="37" t="s">
        <v>19</v>
      </c>
      <c r="L29" s="183"/>
      <c r="M29" s="6">
        <f t="shared" si="6"/>
        <v>0.54374999999999996</v>
      </c>
      <c r="N29" s="7" t="s">
        <v>1</v>
      </c>
      <c r="O29" s="16">
        <f t="shared" si="2"/>
        <v>0.5444444444444444</v>
      </c>
      <c r="P29" s="26" t="s">
        <v>8</v>
      </c>
      <c r="Q29" s="144"/>
      <c r="S29" s="6">
        <f t="shared" si="7"/>
        <v>0.54374999999999996</v>
      </c>
      <c r="T29" s="7" t="s">
        <v>1</v>
      </c>
      <c r="U29" s="16">
        <f t="shared" si="3"/>
        <v>0.5444444444444444</v>
      </c>
      <c r="V29" s="26" t="s">
        <v>8</v>
      </c>
      <c r="W29" s="144"/>
    </row>
    <row r="30" spans="1:23" x14ac:dyDescent="0.4">
      <c r="B30" s="147"/>
      <c r="C30" s="6">
        <f t="shared" si="4"/>
        <v>0.5444444444444444</v>
      </c>
      <c r="D30" s="7" t="s">
        <v>1</v>
      </c>
      <c r="E30" s="8">
        <f t="shared" si="0"/>
        <v>0.54513888888888884</v>
      </c>
      <c r="F30" s="37" t="s">
        <v>19</v>
      </c>
      <c r="H30" s="6">
        <f t="shared" si="5"/>
        <v>0.5444444444444444</v>
      </c>
      <c r="I30" s="7" t="s">
        <v>1</v>
      </c>
      <c r="J30" s="8">
        <f t="shared" si="1"/>
        <v>0.54513888888888884</v>
      </c>
      <c r="K30" s="37" t="s">
        <v>19</v>
      </c>
      <c r="L30" s="183"/>
      <c r="M30" s="6">
        <f t="shared" si="6"/>
        <v>0.5444444444444444</v>
      </c>
      <c r="N30" s="7" t="s">
        <v>1</v>
      </c>
      <c r="O30" s="16">
        <f t="shared" si="2"/>
        <v>0.54513888888888884</v>
      </c>
      <c r="P30" s="26" t="s">
        <v>8</v>
      </c>
      <c r="Q30" s="144"/>
      <c r="S30" s="6">
        <f t="shared" si="7"/>
        <v>0.5444444444444444</v>
      </c>
      <c r="T30" s="7" t="s">
        <v>1</v>
      </c>
      <c r="U30" s="16">
        <f t="shared" si="3"/>
        <v>0.54513888888888884</v>
      </c>
      <c r="V30" s="26" t="s">
        <v>8</v>
      </c>
      <c r="W30" s="144"/>
    </row>
    <row r="31" spans="1:23" x14ac:dyDescent="0.4">
      <c r="B31" s="147"/>
      <c r="C31" s="6">
        <f t="shared" si="4"/>
        <v>0.54513888888888884</v>
      </c>
      <c r="D31" s="7" t="s">
        <v>1</v>
      </c>
      <c r="E31" s="8">
        <f t="shared" si="0"/>
        <v>0.54583333333333328</v>
      </c>
      <c r="F31" s="30"/>
      <c r="H31" s="6">
        <f t="shared" si="5"/>
        <v>0.54513888888888884</v>
      </c>
      <c r="I31" s="7" t="s">
        <v>1</v>
      </c>
      <c r="J31" s="8">
        <f t="shared" si="1"/>
        <v>0.54583333333333328</v>
      </c>
      <c r="K31" s="37"/>
      <c r="L31" s="183"/>
      <c r="M31" s="6">
        <f t="shared" si="6"/>
        <v>0.54513888888888884</v>
      </c>
      <c r="N31" s="7" t="s">
        <v>1</v>
      </c>
      <c r="O31" s="16">
        <f t="shared" si="2"/>
        <v>0.54583333333333328</v>
      </c>
      <c r="P31" s="25"/>
      <c r="Q31" s="144"/>
      <c r="S31" s="6">
        <f t="shared" si="7"/>
        <v>0.54513888888888884</v>
      </c>
      <c r="T31" s="7" t="s">
        <v>1</v>
      </c>
      <c r="U31" s="16">
        <f t="shared" si="3"/>
        <v>0.54583333333333328</v>
      </c>
      <c r="V31" s="25"/>
      <c r="W31" s="144"/>
    </row>
    <row r="32" spans="1:23" x14ac:dyDescent="0.4">
      <c r="B32" s="147"/>
      <c r="C32" s="6">
        <f t="shared" si="4"/>
        <v>0.54583333333333328</v>
      </c>
      <c r="D32" s="7" t="s">
        <v>1</v>
      </c>
      <c r="E32" s="8">
        <f t="shared" si="0"/>
        <v>0.54652777777777772</v>
      </c>
      <c r="F32" s="30"/>
      <c r="H32" s="6">
        <f t="shared" si="5"/>
        <v>0.54583333333333328</v>
      </c>
      <c r="I32" s="7" t="s">
        <v>1</v>
      </c>
      <c r="J32" s="8">
        <f t="shared" si="1"/>
        <v>0.54652777777777772</v>
      </c>
      <c r="K32" s="30"/>
      <c r="L32" s="183"/>
      <c r="M32" s="6">
        <f t="shared" si="6"/>
        <v>0.54583333333333328</v>
      </c>
      <c r="N32" s="7" t="s">
        <v>1</v>
      </c>
      <c r="O32" s="16">
        <f t="shared" si="2"/>
        <v>0.54652777777777772</v>
      </c>
      <c r="P32" s="25"/>
      <c r="Q32" s="144"/>
      <c r="S32" s="6">
        <f t="shared" si="7"/>
        <v>0.54583333333333328</v>
      </c>
      <c r="T32" s="7" t="s">
        <v>1</v>
      </c>
      <c r="U32" s="16">
        <f t="shared" si="3"/>
        <v>0.54652777777777772</v>
      </c>
      <c r="V32" s="25"/>
      <c r="W32" s="144"/>
    </row>
    <row r="33" spans="2:23" x14ac:dyDescent="0.4">
      <c r="B33" s="147"/>
      <c r="C33" s="6">
        <f t="shared" si="4"/>
        <v>0.54652777777777772</v>
      </c>
      <c r="D33" s="7" t="s">
        <v>1</v>
      </c>
      <c r="E33" s="8">
        <f t="shared" si="0"/>
        <v>0.54722222222222217</v>
      </c>
      <c r="F33" s="30"/>
      <c r="H33" s="6">
        <f t="shared" si="5"/>
        <v>0.54652777777777772</v>
      </c>
      <c r="I33" s="7" t="s">
        <v>1</v>
      </c>
      <c r="J33" s="8">
        <f t="shared" si="1"/>
        <v>0.54722222222222217</v>
      </c>
      <c r="K33" s="30"/>
      <c r="L33" s="183"/>
      <c r="M33" s="6">
        <f t="shared" si="6"/>
        <v>0.54652777777777772</v>
      </c>
      <c r="N33" s="7" t="s">
        <v>1</v>
      </c>
      <c r="O33" s="16">
        <f t="shared" si="2"/>
        <v>0.54722222222222217</v>
      </c>
      <c r="P33" s="25"/>
      <c r="Q33" s="144"/>
      <c r="S33" s="6">
        <f t="shared" si="7"/>
        <v>0.54652777777777772</v>
      </c>
      <c r="T33" s="7" t="s">
        <v>1</v>
      </c>
      <c r="U33" s="16">
        <f t="shared" si="3"/>
        <v>0.54722222222222217</v>
      </c>
      <c r="V33" s="25"/>
      <c r="W33" s="144"/>
    </row>
    <row r="34" spans="2:23" x14ac:dyDescent="0.4">
      <c r="B34" s="147"/>
      <c r="C34" s="6">
        <f t="shared" si="4"/>
        <v>0.54722222222222217</v>
      </c>
      <c r="D34" s="7" t="s">
        <v>1</v>
      </c>
      <c r="E34" s="8">
        <f t="shared" si="0"/>
        <v>0.54791666666666661</v>
      </c>
      <c r="F34" s="30"/>
      <c r="H34" s="6">
        <f t="shared" si="5"/>
        <v>0.54722222222222217</v>
      </c>
      <c r="I34" s="7" t="s">
        <v>1</v>
      </c>
      <c r="J34" s="8">
        <f t="shared" si="1"/>
        <v>0.54791666666666661</v>
      </c>
      <c r="K34" s="30"/>
      <c r="L34" s="183"/>
      <c r="M34" s="6">
        <f t="shared" si="6"/>
        <v>0.54722222222222217</v>
      </c>
      <c r="N34" s="7" t="s">
        <v>1</v>
      </c>
      <c r="O34" s="16">
        <f t="shared" si="2"/>
        <v>0.54791666666666661</v>
      </c>
      <c r="P34" s="25"/>
      <c r="Q34" s="144"/>
      <c r="S34" s="6">
        <f t="shared" si="7"/>
        <v>0.54722222222222217</v>
      </c>
      <c r="T34" s="7" t="s">
        <v>1</v>
      </c>
      <c r="U34" s="16">
        <f t="shared" si="3"/>
        <v>0.54791666666666661</v>
      </c>
      <c r="V34" s="25"/>
      <c r="W34" s="144"/>
    </row>
    <row r="35" spans="2:23" x14ac:dyDescent="0.4">
      <c r="B35" s="147"/>
      <c r="C35" s="6">
        <f t="shared" si="4"/>
        <v>0.54791666666666661</v>
      </c>
      <c r="D35" s="7" t="s">
        <v>1</v>
      </c>
      <c r="E35" s="8">
        <f t="shared" si="0"/>
        <v>0.54861111111111105</v>
      </c>
      <c r="F35" s="30"/>
      <c r="H35" s="6">
        <f t="shared" si="5"/>
        <v>0.54791666666666661</v>
      </c>
      <c r="I35" s="7" t="s">
        <v>1</v>
      </c>
      <c r="J35" s="8">
        <f t="shared" si="1"/>
        <v>0.54861111111111105</v>
      </c>
      <c r="K35" s="30"/>
      <c r="L35" s="183"/>
      <c r="M35" s="6">
        <f t="shared" si="6"/>
        <v>0.54791666666666661</v>
      </c>
      <c r="N35" s="7" t="s">
        <v>1</v>
      </c>
      <c r="O35" s="16">
        <f t="shared" si="2"/>
        <v>0.54861111111111105</v>
      </c>
      <c r="P35" s="25"/>
      <c r="Q35" s="144"/>
      <c r="S35" s="6">
        <f t="shared" si="7"/>
        <v>0.54791666666666661</v>
      </c>
      <c r="T35" s="7" t="s">
        <v>1</v>
      </c>
      <c r="U35" s="16">
        <f t="shared" si="3"/>
        <v>0.54861111111111105</v>
      </c>
      <c r="V35" s="25"/>
      <c r="W35" s="144"/>
    </row>
    <row r="36" spans="2:23" x14ac:dyDescent="0.4">
      <c r="B36" s="147"/>
      <c r="C36" s="6">
        <f t="shared" si="4"/>
        <v>0.54861111111111105</v>
      </c>
      <c r="D36" s="7" t="s">
        <v>1</v>
      </c>
      <c r="E36" s="8">
        <f t="shared" si="0"/>
        <v>0.54930555555555549</v>
      </c>
      <c r="F36" s="30"/>
      <c r="H36" s="6">
        <f t="shared" si="5"/>
        <v>0.54861111111111105</v>
      </c>
      <c r="I36" s="7" t="s">
        <v>1</v>
      </c>
      <c r="J36" s="8">
        <f t="shared" si="1"/>
        <v>0.54930555555555549</v>
      </c>
      <c r="K36" s="30"/>
      <c r="L36" s="183"/>
      <c r="M36" s="6">
        <f t="shared" si="6"/>
        <v>0.54861111111111105</v>
      </c>
      <c r="N36" s="7" t="s">
        <v>1</v>
      </c>
      <c r="O36" s="16">
        <f t="shared" si="2"/>
        <v>0.54930555555555549</v>
      </c>
      <c r="P36" s="25"/>
      <c r="Q36" s="144"/>
      <c r="S36" s="6">
        <f t="shared" si="7"/>
        <v>0.54861111111111105</v>
      </c>
      <c r="T36" s="7" t="s">
        <v>1</v>
      </c>
      <c r="U36" s="16">
        <f t="shared" si="3"/>
        <v>0.54930555555555549</v>
      </c>
      <c r="V36" s="25"/>
      <c r="W36" s="144"/>
    </row>
    <row r="37" spans="2:23" x14ac:dyDescent="0.4">
      <c r="B37" s="147"/>
      <c r="C37" s="6">
        <f t="shared" si="4"/>
        <v>0.54930555555555549</v>
      </c>
      <c r="D37" s="7" t="s">
        <v>1</v>
      </c>
      <c r="E37" s="8">
        <f t="shared" si="0"/>
        <v>0.54999999999999993</v>
      </c>
      <c r="F37" s="30"/>
      <c r="H37" s="6">
        <f t="shared" si="5"/>
        <v>0.54930555555555549</v>
      </c>
      <c r="I37" s="7" t="s">
        <v>1</v>
      </c>
      <c r="J37" s="8">
        <f t="shared" si="1"/>
        <v>0.54999999999999993</v>
      </c>
      <c r="K37" s="30"/>
      <c r="L37" s="183"/>
      <c r="M37" s="6">
        <f t="shared" si="6"/>
        <v>0.54930555555555549</v>
      </c>
      <c r="N37" s="7" t="s">
        <v>1</v>
      </c>
      <c r="O37" s="16">
        <f t="shared" si="2"/>
        <v>0.54999999999999993</v>
      </c>
      <c r="P37" s="25"/>
      <c r="Q37" s="144"/>
      <c r="S37" s="6">
        <f t="shared" si="7"/>
        <v>0.54930555555555549</v>
      </c>
      <c r="T37" s="7" t="s">
        <v>1</v>
      </c>
      <c r="U37" s="16">
        <f t="shared" si="3"/>
        <v>0.54999999999999993</v>
      </c>
      <c r="V37" s="25"/>
      <c r="W37" s="144"/>
    </row>
    <row r="38" spans="2:23" ht="18" customHeight="1" x14ac:dyDescent="0.4">
      <c r="B38" s="147"/>
      <c r="C38" s="6">
        <f t="shared" si="4"/>
        <v>0.54999999999999993</v>
      </c>
      <c r="D38" s="7" t="s">
        <v>1</v>
      </c>
      <c r="E38" s="8">
        <f t="shared" si="0"/>
        <v>0.55069444444444438</v>
      </c>
      <c r="F38" s="30"/>
      <c r="H38" s="6">
        <f t="shared" si="5"/>
        <v>0.54999999999999993</v>
      </c>
      <c r="I38" s="7" t="s">
        <v>1</v>
      </c>
      <c r="J38" s="8">
        <f t="shared" si="1"/>
        <v>0.55069444444444438</v>
      </c>
      <c r="K38" s="30"/>
      <c r="L38" s="60"/>
      <c r="M38" s="6">
        <f t="shared" si="6"/>
        <v>0.54999999999999993</v>
      </c>
      <c r="N38" s="7" t="s">
        <v>1</v>
      </c>
      <c r="O38" s="16">
        <f t="shared" si="2"/>
        <v>0.55069444444444438</v>
      </c>
      <c r="P38" s="25"/>
      <c r="Q38" s="144"/>
      <c r="S38" s="6">
        <f t="shared" si="7"/>
        <v>0.54999999999999993</v>
      </c>
      <c r="T38" s="7" t="s">
        <v>1</v>
      </c>
      <c r="U38" s="16">
        <f t="shared" si="3"/>
        <v>0.55069444444444438</v>
      </c>
      <c r="V38" s="25"/>
      <c r="W38" s="144"/>
    </row>
    <row r="39" spans="2:23" x14ac:dyDescent="0.4">
      <c r="B39" s="147"/>
      <c r="C39" s="6">
        <f t="shared" si="4"/>
        <v>0.55069444444444438</v>
      </c>
      <c r="D39" s="7" t="s">
        <v>1</v>
      </c>
      <c r="E39" s="8">
        <f t="shared" si="0"/>
        <v>0.55138888888888882</v>
      </c>
      <c r="F39" s="30"/>
      <c r="H39" s="6">
        <f t="shared" si="5"/>
        <v>0.55069444444444438</v>
      </c>
      <c r="I39" s="7" t="s">
        <v>1</v>
      </c>
      <c r="J39" s="8">
        <f t="shared" si="1"/>
        <v>0.55138888888888882</v>
      </c>
      <c r="K39" s="30"/>
      <c r="L39" s="60"/>
      <c r="M39" s="6">
        <f t="shared" si="6"/>
        <v>0.55069444444444438</v>
      </c>
      <c r="N39" s="7" t="s">
        <v>1</v>
      </c>
      <c r="O39" s="16">
        <f t="shared" si="2"/>
        <v>0.55138888888888882</v>
      </c>
      <c r="P39" s="25"/>
      <c r="Q39" s="144"/>
      <c r="S39" s="6">
        <f t="shared" si="7"/>
        <v>0.55069444444444438</v>
      </c>
      <c r="T39" s="7" t="s">
        <v>1</v>
      </c>
      <c r="U39" s="16">
        <f t="shared" si="3"/>
        <v>0.55138888888888882</v>
      </c>
      <c r="V39" s="25"/>
      <c r="W39" s="144"/>
    </row>
    <row r="40" spans="2:23" x14ac:dyDescent="0.4">
      <c r="B40" s="147"/>
      <c r="C40" s="6">
        <f t="shared" si="4"/>
        <v>0.55138888888888882</v>
      </c>
      <c r="D40" s="7" t="s">
        <v>1</v>
      </c>
      <c r="E40" s="8">
        <f t="shared" si="0"/>
        <v>0.55208333333333326</v>
      </c>
      <c r="F40" s="30"/>
      <c r="H40" s="6">
        <f t="shared" si="5"/>
        <v>0.55138888888888882</v>
      </c>
      <c r="I40" s="7" t="s">
        <v>1</v>
      </c>
      <c r="J40" s="8">
        <f t="shared" si="1"/>
        <v>0.55208333333333326</v>
      </c>
      <c r="K40" s="30"/>
      <c r="L40" s="61"/>
      <c r="M40" s="6">
        <f t="shared" si="6"/>
        <v>0.55138888888888882</v>
      </c>
      <c r="N40" s="7" t="s">
        <v>1</v>
      </c>
      <c r="O40" s="16">
        <f t="shared" si="2"/>
        <v>0.55208333333333326</v>
      </c>
      <c r="P40" s="25"/>
      <c r="Q40" s="144"/>
      <c r="S40" s="6">
        <f t="shared" si="7"/>
        <v>0.55138888888888882</v>
      </c>
      <c r="T40" s="7" t="s">
        <v>1</v>
      </c>
      <c r="U40" s="16">
        <f t="shared" si="3"/>
        <v>0.55208333333333326</v>
      </c>
      <c r="V40" s="25"/>
      <c r="W40" s="144"/>
    </row>
    <row r="41" spans="2:23" x14ac:dyDescent="0.4">
      <c r="B41" s="147"/>
      <c r="C41" s="6">
        <f t="shared" si="4"/>
        <v>0.55208333333333326</v>
      </c>
      <c r="D41" s="7" t="s">
        <v>1</v>
      </c>
      <c r="E41" s="8">
        <f t="shared" si="0"/>
        <v>0.5527777777777777</v>
      </c>
      <c r="F41" s="30"/>
      <c r="H41" s="6">
        <f t="shared" si="5"/>
        <v>0.55208333333333326</v>
      </c>
      <c r="I41" s="7" t="s">
        <v>1</v>
      </c>
      <c r="J41" s="8">
        <f t="shared" si="1"/>
        <v>0.5527777777777777</v>
      </c>
      <c r="K41" s="30"/>
      <c r="L41" s="61"/>
      <c r="M41" s="6">
        <f t="shared" si="6"/>
        <v>0.55208333333333326</v>
      </c>
      <c r="N41" s="7" t="s">
        <v>1</v>
      </c>
      <c r="O41" s="16">
        <f t="shared" si="2"/>
        <v>0.5527777777777777</v>
      </c>
      <c r="P41" s="25"/>
      <c r="Q41" s="144"/>
      <c r="S41" s="6">
        <f t="shared" si="7"/>
        <v>0.55208333333333326</v>
      </c>
      <c r="T41" s="7" t="s">
        <v>1</v>
      </c>
      <c r="U41" s="16">
        <f t="shared" si="3"/>
        <v>0.5527777777777777</v>
      </c>
      <c r="V41" s="25"/>
      <c r="W41" s="144"/>
    </row>
    <row r="42" spans="2:23" x14ac:dyDescent="0.4">
      <c r="B42" s="147"/>
      <c r="C42" s="6">
        <f t="shared" si="4"/>
        <v>0.5527777777777777</v>
      </c>
      <c r="D42" s="7" t="s">
        <v>1</v>
      </c>
      <c r="E42" s="8">
        <f t="shared" si="0"/>
        <v>0.55347222222222214</v>
      </c>
      <c r="F42" s="30"/>
      <c r="H42" s="6">
        <f t="shared" si="5"/>
        <v>0.5527777777777777</v>
      </c>
      <c r="I42" s="7" t="s">
        <v>1</v>
      </c>
      <c r="J42" s="8">
        <f t="shared" si="1"/>
        <v>0.55347222222222214</v>
      </c>
      <c r="K42" s="30"/>
      <c r="L42" s="61"/>
      <c r="M42" s="6">
        <f t="shared" si="6"/>
        <v>0.5527777777777777</v>
      </c>
      <c r="N42" s="7" t="s">
        <v>1</v>
      </c>
      <c r="O42" s="16">
        <f t="shared" si="2"/>
        <v>0.55347222222222214</v>
      </c>
      <c r="P42" s="25"/>
      <c r="Q42" s="144"/>
      <c r="S42" s="6">
        <f t="shared" si="7"/>
        <v>0.5527777777777777</v>
      </c>
      <c r="T42" s="7" t="s">
        <v>1</v>
      </c>
      <c r="U42" s="16">
        <f t="shared" si="3"/>
        <v>0.55347222222222214</v>
      </c>
      <c r="V42" s="25"/>
      <c r="W42" s="144"/>
    </row>
    <row r="43" spans="2:23" x14ac:dyDescent="0.4">
      <c r="B43" s="147"/>
      <c r="C43" s="6">
        <f t="shared" si="4"/>
        <v>0.55347222222222214</v>
      </c>
      <c r="D43" s="7" t="s">
        <v>1</v>
      </c>
      <c r="E43" s="8">
        <f t="shared" si="0"/>
        <v>0.55416666666666659</v>
      </c>
      <c r="F43" s="30"/>
      <c r="H43" s="6">
        <f t="shared" si="5"/>
        <v>0.55347222222222214</v>
      </c>
      <c r="I43" s="7" t="s">
        <v>1</v>
      </c>
      <c r="J43" s="8">
        <f t="shared" si="1"/>
        <v>0.55416666666666659</v>
      </c>
      <c r="K43" s="30"/>
      <c r="L43" s="60"/>
      <c r="M43" s="6">
        <f t="shared" si="6"/>
        <v>0.55347222222222214</v>
      </c>
      <c r="N43" s="7" t="s">
        <v>1</v>
      </c>
      <c r="O43" s="16">
        <f t="shared" si="2"/>
        <v>0.55416666666666659</v>
      </c>
      <c r="P43" s="25"/>
      <c r="Q43" s="144"/>
      <c r="S43" s="6">
        <f t="shared" si="7"/>
        <v>0.55347222222222214</v>
      </c>
      <c r="T43" s="7" t="s">
        <v>1</v>
      </c>
      <c r="U43" s="16">
        <f t="shared" si="3"/>
        <v>0.55416666666666659</v>
      </c>
      <c r="V43" s="25"/>
      <c r="W43" s="144"/>
    </row>
    <row r="44" spans="2:23" x14ac:dyDescent="0.4">
      <c r="B44" s="147"/>
      <c r="C44" s="6">
        <f t="shared" si="4"/>
        <v>0.55416666666666659</v>
      </c>
      <c r="D44" s="7" t="s">
        <v>1</v>
      </c>
      <c r="E44" s="8">
        <f t="shared" si="0"/>
        <v>0.55486111111111103</v>
      </c>
      <c r="F44" s="30"/>
      <c r="H44" s="6">
        <f t="shared" si="5"/>
        <v>0.55416666666666659</v>
      </c>
      <c r="I44" s="7" t="s">
        <v>1</v>
      </c>
      <c r="J44" s="8">
        <f t="shared" si="1"/>
        <v>0.55486111111111103</v>
      </c>
      <c r="K44" s="30"/>
      <c r="L44" s="60"/>
      <c r="M44" s="6">
        <f t="shared" si="6"/>
        <v>0.55416666666666659</v>
      </c>
      <c r="N44" s="7" t="s">
        <v>1</v>
      </c>
      <c r="O44" s="16">
        <f t="shared" si="2"/>
        <v>0.55486111111111103</v>
      </c>
      <c r="P44" s="25"/>
      <c r="Q44" s="144"/>
      <c r="S44" s="6">
        <f t="shared" si="7"/>
        <v>0.55416666666666659</v>
      </c>
      <c r="T44" s="7" t="s">
        <v>1</v>
      </c>
      <c r="U44" s="16">
        <f t="shared" si="3"/>
        <v>0.55486111111111103</v>
      </c>
      <c r="V44" s="25"/>
      <c r="W44" s="144"/>
    </row>
    <row r="45" spans="2:23" x14ac:dyDescent="0.4">
      <c r="B45" s="147"/>
      <c r="C45" s="6">
        <f t="shared" si="4"/>
        <v>0.55486111111111103</v>
      </c>
      <c r="D45" s="7" t="s">
        <v>1</v>
      </c>
      <c r="E45" s="8">
        <f t="shared" si="0"/>
        <v>0.55555555555555547</v>
      </c>
      <c r="F45" s="30"/>
      <c r="H45" s="6">
        <f t="shared" si="5"/>
        <v>0.55486111111111103</v>
      </c>
      <c r="I45" s="7" t="s">
        <v>1</v>
      </c>
      <c r="J45" s="8">
        <f t="shared" si="1"/>
        <v>0.55555555555555547</v>
      </c>
      <c r="K45" s="30"/>
      <c r="L45" s="60"/>
      <c r="M45" s="6">
        <f t="shared" si="6"/>
        <v>0.55486111111111103</v>
      </c>
      <c r="N45" s="7" t="s">
        <v>1</v>
      </c>
      <c r="O45" s="16">
        <f t="shared" si="2"/>
        <v>0.55555555555555547</v>
      </c>
      <c r="P45" s="25"/>
      <c r="Q45" s="144"/>
      <c r="S45" s="6">
        <f t="shared" si="7"/>
        <v>0.55486111111111103</v>
      </c>
      <c r="T45" s="7" t="s">
        <v>1</v>
      </c>
      <c r="U45" s="16">
        <f t="shared" si="3"/>
        <v>0.55555555555555547</v>
      </c>
      <c r="V45" s="25"/>
      <c r="W45" s="144"/>
    </row>
    <row r="46" spans="2:23" x14ac:dyDescent="0.4">
      <c r="B46" s="147"/>
      <c r="C46" s="6">
        <f t="shared" si="4"/>
        <v>0.55555555555555547</v>
      </c>
      <c r="D46" s="7" t="s">
        <v>1</v>
      </c>
      <c r="E46" s="8">
        <f t="shared" si="0"/>
        <v>0.55624999999999991</v>
      </c>
      <c r="F46" s="30"/>
      <c r="H46" s="6">
        <f t="shared" si="5"/>
        <v>0.55555555555555547</v>
      </c>
      <c r="I46" s="7" t="s">
        <v>1</v>
      </c>
      <c r="J46" s="8">
        <f t="shared" si="1"/>
        <v>0.55624999999999991</v>
      </c>
      <c r="K46" s="30"/>
      <c r="L46" s="60"/>
      <c r="M46" s="6">
        <f t="shared" si="6"/>
        <v>0.55555555555555547</v>
      </c>
      <c r="N46" s="7" t="s">
        <v>1</v>
      </c>
      <c r="O46" s="16">
        <f t="shared" si="2"/>
        <v>0.55624999999999991</v>
      </c>
      <c r="P46" s="25"/>
      <c r="Q46" s="144"/>
      <c r="S46" s="6">
        <f t="shared" si="7"/>
        <v>0.55555555555555547</v>
      </c>
      <c r="T46" s="7" t="s">
        <v>1</v>
      </c>
      <c r="U46" s="16">
        <f t="shared" si="3"/>
        <v>0.55624999999999991</v>
      </c>
      <c r="V46" s="25"/>
      <c r="W46" s="144"/>
    </row>
    <row r="47" spans="2:23" x14ac:dyDescent="0.4">
      <c r="B47" s="147"/>
      <c r="C47" s="6">
        <f t="shared" si="4"/>
        <v>0.55624999999999991</v>
      </c>
      <c r="D47" s="7" t="s">
        <v>1</v>
      </c>
      <c r="E47" s="8">
        <f t="shared" si="0"/>
        <v>0.55694444444444435</v>
      </c>
      <c r="F47" s="30"/>
      <c r="H47" s="6">
        <f t="shared" si="5"/>
        <v>0.55624999999999991</v>
      </c>
      <c r="I47" s="7" t="s">
        <v>1</v>
      </c>
      <c r="J47" s="8">
        <f t="shared" si="1"/>
        <v>0.55694444444444435</v>
      </c>
      <c r="K47" s="30"/>
      <c r="L47" s="60"/>
      <c r="M47" s="6">
        <f t="shared" si="6"/>
        <v>0.55624999999999991</v>
      </c>
      <c r="N47" s="7" t="s">
        <v>1</v>
      </c>
      <c r="O47" s="16">
        <f t="shared" si="2"/>
        <v>0.55694444444444435</v>
      </c>
      <c r="P47" s="25"/>
      <c r="Q47" s="144"/>
      <c r="S47" s="6">
        <f t="shared" si="7"/>
        <v>0.55624999999999991</v>
      </c>
      <c r="T47" s="7" t="s">
        <v>1</v>
      </c>
      <c r="U47" s="16">
        <f t="shared" si="3"/>
        <v>0.55694444444444435</v>
      </c>
      <c r="V47" s="25"/>
      <c r="W47" s="144"/>
    </row>
    <row r="48" spans="2:23" x14ac:dyDescent="0.4">
      <c r="B48" s="147"/>
      <c r="C48" s="6">
        <f t="shared" si="4"/>
        <v>0.55694444444444435</v>
      </c>
      <c r="D48" s="7" t="s">
        <v>1</v>
      </c>
      <c r="E48" s="8">
        <f t="shared" si="0"/>
        <v>0.5576388888888888</v>
      </c>
      <c r="F48" s="30"/>
      <c r="H48" s="6">
        <f t="shared" si="5"/>
        <v>0.55694444444444435</v>
      </c>
      <c r="I48" s="7" t="s">
        <v>1</v>
      </c>
      <c r="J48" s="8">
        <f t="shared" si="1"/>
        <v>0.5576388888888888</v>
      </c>
      <c r="K48" s="30"/>
      <c r="L48" s="60"/>
      <c r="M48" s="6">
        <f t="shared" si="6"/>
        <v>0.55694444444444435</v>
      </c>
      <c r="N48" s="7" t="s">
        <v>1</v>
      </c>
      <c r="O48" s="16">
        <f t="shared" si="2"/>
        <v>0.5576388888888888</v>
      </c>
      <c r="P48" s="25"/>
      <c r="Q48" s="144"/>
      <c r="S48" s="6">
        <f t="shared" si="7"/>
        <v>0.55694444444444435</v>
      </c>
      <c r="T48" s="7" t="s">
        <v>1</v>
      </c>
      <c r="U48" s="16">
        <f t="shared" si="3"/>
        <v>0.5576388888888888</v>
      </c>
      <c r="V48" s="25"/>
      <c r="W48" s="144"/>
    </row>
    <row r="49" spans="2:23" x14ac:dyDescent="0.4">
      <c r="B49" s="147"/>
      <c r="C49" s="6">
        <f t="shared" si="4"/>
        <v>0.5576388888888888</v>
      </c>
      <c r="D49" s="7" t="s">
        <v>1</v>
      </c>
      <c r="E49" s="8">
        <f t="shared" si="0"/>
        <v>0.55833333333333324</v>
      </c>
      <c r="F49" s="30"/>
      <c r="H49" s="6">
        <f t="shared" si="5"/>
        <v>0.5576388888888888</v>
      </c>
      <c r="I49" s="7" t="s">
        <v>1</v>
      </c>
      <c r="J49" s="8">
        <f t="shared" si="1"/>
        <v>0.55833333333333324</v>
      </c>
      <c r="K49" s="30"/>
      <c r="L49" s="60"/>
      <c r="M49" s="6">
        <f t="shared" si="6"/>
        <v>0.5576388888888888</v>
      </c>
      <c r="N49" s="7" t="s">
        <v>1</v>
      </c>
      <c r="O49" s="16">
        <f t="shared" si="2"/>
        <v>0.55833333333333324</v>
      </c>
      <c r="P49" s="25"/>
      <c r="Q49" s="144"/>
      <c r="S49" s="6">
        <f t="shared" si="7"/>
        <v>0.5576388888888888</v>
      </c>
      <c r="T49" s="7" t="s">
        <v>1</v>
      </c>
      <c r="U49" s="16">
        <f t="shared" si="3"/>
        <v>0.55833333333333324</v>
      </c>
      <c r="V49" s="25"/>
      <c r="W49" s="144"/>
    </row>
    <row r="50" spans="2:23" x14ac:dyDescent="0.4">
      <c r="B50" s="147"/>
      <c r="C50" s="6">
        <f t="shared" si="4"/>
        <v>0.55833333333333324</v>
      </c>
      <c r="D50" s="7" t="s">
        <v>1</v>
      </c>
      <c r="E50" s="8">
        <f t="shared" si="0"/>
        <v>0.55902777777777768</v>
      </c>
      <c r="F50" s="30"/>
      <c r="H50" s="6">
        <f t="shared" si="5"/>
        <v>0.55833333333333324</v>
      </c>
      <c r="I50" s="7" t="s">
        <v>1</v>
      </c>
      <c r="J50" s="8">
        <f t="shared" si="1"/>
        <v>0.55902777777777768</v>
      </c>
      <c r="K50" s="30"/>
      <c r="L50" s="60"/>
      <c r="M50" s="6">
        <f t="shared" si="6"/>
        <v>0.55833333333333324</v>
      </c>
      <c r="N50" s="7" t="s">
        <v>1</v>
      </c>
      <c r="O50" s="16">
        <f t="shared" si="2"/>
        <v>0.55902777777777768</v>
      </c>
      <c r="P50" s="25"/>
      <c r="Q50" s="144"/>
      <c r="S50" s="6">
        <f t="shared" si="7"/>
        <v>0.55833333333333324</v>
      </c>
      <c r="T50" s="7" t="s">
        <v>1</v>
      </c>
      <c r="U50" s="16">
        <f t="shared" si="3"/>
        <v>0.55902777777777768</v>
      </c>
      <c r="V50" s="25"/>
      <c r="W50" s="144"/>
    </row>
    <row r="51" spans="2:23" x14ac:dyDescent="0.4">
      <c r="B51" s="147"/>
      <c r="C51" s="6">
        <f t="shared" si="4"/>
        <v>0.55902777777777768</v>
      </c>
      <c r="D51" s="7" t="s">
        <v>1</v>
      </c>
      <c r="E51" s="8">
        <f t="shared" si="0"/>
        <v>0.55972222222222212</v>
      </c>
      <c r="F51" s="30"/>
      <c r="H51" s="6">
        <f t="shared" si="5"/>
        <v>0.55902777777777768</v>
      </c>
      <c r="I51" s="7" t="s">
        <v>1</v>
      </c>
      <c r="J51" s="8">
        <f t="shared" si="1"/>
        <v>0.55972222222222212</v>
      </c>
      <c r="K51" s="30"/>
      <c r="L51" s="60"/>
      <c r="M51" s="6">
        <f t="shared" si="6"/>
        <v>0.55902777777777768</v>
      </c>
      <c r="N51" s="7" t="s">
        <v>1</v>
      </c>
      <c r="O51" s="16">
        <f t="shared" si="2"/>
        <v>0.55972222222222212</v>
      </c>
      <c r="P51" s="25"/>
      <c r="Q51" s="144"/>
      <c r="S51" s="6">
        <f t="shared" si="7"/>
        <v>0.55902777777777768</v>
      </c>
      <c r="T51" s="7" t="s">
        <v>1</v>
      </c>
      <c r="U51" s="16">
        <f t="shared" si="3"/>
        <v>0.55972222222222212</v>
      </c>
      <c r="V51" s="25"/>
      <c r="W51" s="144"/>
    </row>
    <row r="52" spans="2:23" x14ac:dyDescent="0.4">
      <c r="B52" s="147"/>
      <c r="C52" s="6">
        <f t="shared" si="4"/>
        <v>0.55972222222222212</v>
      </c>
      <c r="D52" s="7" t="s">
        <v>1</v>
      </c>
      <c r="E52" s="8">
        <f t="shared" si="0"/>
        <v>0.56041666666666656</v>
      </c>
      <c r="F52" s="30"/>
      <c r="H52" s="6">
        <f t="shared" si="5"/>
        <v>0.55972222222222212</v>
      </c>
      <c r="I52" s="7" t="s">
        <v>1</v>
      </c>
      <c r="J52" s="8">
        <f t="shared" si="1"/>
        <v>0.56041666666666656</v>
      </c>
      <c r="K52" s="30"/>
      <c r="L52" s="60"/>
      <c r="M52" s="6">
        <f t="shared" si="6"/>
        <v>0.55972222222222212</v>
      </c>
      <c r="N52" s="7" t="s">
        <v>1</v>
      </c>
      <c r="O52" s="16">
        <f t="shared" si="2"/>
        <v>0.56041666666666656</v>
      </c>
      <c r="P52" s="25"/>
      <c r="Q52" s="144"/>
      <c r="S52" s="6">
        <f t="shared" si="7"/>
        <v>0.55972222222222212</v>
      </c>
      <c r="T52" s="7" t="s">
        <v>1</v>
      </c>
      <c r="U52" s="16">
        <f t="shared" si="3"/>
        <v>0.56041666666666656</v>
      </c>
      <c r="V52" s="25"/>
      <c r="W52" s="144"/>
    </row>
    <row r="53" spans="2:23" x14ac:dyDescent="0.4">
      <c r="B53" s="147"/>
      <c r="C53" s="6">
        <f t="shared" si="4"/>
        <v>0.56041666666666656</v>
      </c>
      <c r="D53" s="7" t="s">
        <v>1</v>
      </c>
      <c r="E53" s="8">
        <f t="shared" si="0"/>
        <v>0.56111111111111101</v>
      </c>
      <c r="F53" s="30"/>
      <c r="H53" s="6">
        <f t="shared" si="5"/>
        <v>0.56041666666666656</v>
      </c>
      <c r="I53" s="7" t="s">
        <v>1</v>
      </c>
      <c r="J53" s="8">
        <f t="shared" si="1"/>
        <v>0.56111111111111101</v>
      </c>
      <c r="K53" s="30"/>
      <c r="L53" s="60"/>
      <c r="M53" s="6">
        <f t="shared" si="6"/>
        <v>0.56041666666666656</v>
      </c>
      <c r="N53" s="7" t="s">
        <v>1</v>
      </c>
      <c r="O53" s="16">
        <f t="shared" si="2"/>
        <v>0.56111111111111101</v>
      </c>
      <c r="P53" s="25"/>
      <c r="Q53" s="144"/>
      <c r="S53" s="6">
        <f t="shared" si="7"/>
        <v>0.56041666666666656</v>
      </c>
      <c r="T53" s="7" t="s">
        <v>1</v>
      </c>
      <c r="U53" s="16">
        <f t="shared" si="3"/>
        <v>0.56111111111111101</v>
      </c>
      <c r="V53" s="25"/>
      <c r="W53" s="144"/>
    </row>
    <row r="54" spans="2:23" x14ac:dyDescent="0.4">
      <c r="B54" s="147"/>
      <c r="C54" s="6">
        <f t="shared" si="4"/>
        <v>0.56111111111111101</v>
      </c>
      <c r="D54" s="7" t="s">
        <v>1</v>
      </c>
      <c r="E54" s="8">
        <f t="shared" si="0"/>
        <v>0.56180555555555545</v>
      </c>
      <c r="F54" s="30"/>
      <c r="H54" s="6">
        <f t="shared" si="5"/>
        <v>0.56111111111111101</v>
      </c>
      <c r="I54" s="7" t="s">
        <v>1</v>
      </c>
      <c r="J54" s="8">
        <f t="shared" si="1"/>
        <v>0.56180555555555545</v>
      </c>
      <c r="K54" s="30"/>
      <c r="L54" s="60"/>
      <c r="M54" s="6">
        <f t="shared" si="6"/>
        <v>0.56111111111111101</v>
      </c>
      <c r="N54" s="7" t="s">
        <v>1</v>
      </c>
      <c r="O54" s="16">
        <f t="shared" si="2"/>
        <v>0.56180555555555545</v>
      </c>
      <c r="P54" s="25"/>
      <c r="Q54" s="144"/>
      <c r="S54" s="6">
        <f t="shared" si="7"/>
        <v>0.56111111111111101</v>
      </c>
      <c r="T54" s="7" t="s">
        <v>1</v>
      </c>
      <c r="U54" s="16">
        <f t="shared" si="3"/>
        <v>0.56180555555555545</v>
      </c>
      <c r="V54" s="25"/>
      <c r="W54" s="144"/>
    </row>
    <row r="55" spans="2:23" x14ac:dyDescent="0.4">
      <c r="B55" s="147"/>
      <c r="C55" s="6">
        <f t="shared" si="4"/>
        <v>0.56180555555555545</v>
      </c>
      <c r="D55" s="7" t="s">
        <v>1</v>
      </c>
      <c r="E55" s="8">
        <f t="shared" si="0"/>
        <v>0.56249999999999989</v>
      </c>
      <c r="F55" s="30"/>
      <c r="H55" s="6">
        <f t="shared" si="5"/>
        <v>0.56180555555555545</v>
      </c>
      <c r="I55" s="7" t="s">
        <v>1</v>
      </c>
      <c r="J55" s="8">
        <f t="shared" si="1"/>
        <v>0.56249999999999989</v>
      </c>
      <c r="K55" s="30"/>
      <c r="L55" s="60"/>
      <c r="M55" s="6">
        <f t="shared" si="6"/>
        <v>0.56180555555555545</v>
      </c>
      <c r="N55" s="7" t="s">
        <v>1</v>
      </c>
      <c r="O55" s="16">
        <f t="shared" si="2"/>
        <v>0.56249999999999989</v>
      </c>
      <c r="P55" s="25"/>
      <c r="Q55" s="144"/>
      <c r="S55" s="6">
        <f t="shared" si="7"/>
        <v>0.56180555555555545</v>
      </c>
      <c r="T55" s="7" t="s">
        <v>1</v>
      </c>
      <c r="U55" s="16">
        <f t="shared" si="3"/>
        <v>0.56249999999999989</v>
      </c>
      <c r="V55" s="25"/>
      <c r="W55" s="144"/>
    </row>
    <row r="56" spans="2:23" x14ac:dyDescent="0.4">
      <c r="B56" s="147"/>
      <c r="C56" s="6">
        <f t="shared" si="4"/>
        <v>0.56249999999999989</v>
      </c>
      <c r="D56" s="7" t="s">
        <v>1</v>
      </c>
      <c r="E56" s="8">
        <f t="shared" si="0"/>
        <v>0.56319444444444433</v>
      </c>
      <c r="F56" s="30"/>
      <c r="H56" s="6">
        <f t="shared" si="5"/>
        <v>0.56249999999999989</v>
      </c>
      <c r="I56" s="7" t="s">
        <v>1</v>
      </c>
      <c r="J56" s="8">
        <f t="shared" si="1"/>
        <v>0.56319444444444433</v>
      </c>
      <c r="K56" s="30"/>
      <c r="L56" s="60"/>
      <c r="M56" s="6">
        <f t="shared" si="6"/>
        <v>0.56249999999999989</v>
      </c>
      <c r="N56" s="7" t="s">
        <v>1</v>
      </c>
      <c r="O56" s="16">
        <f t="shared" si="2"/>
        <v>0.56319444444444433</v>
      </c>
      <c r="P56" s="25"/>
      <c r="Q56" s="144"/>
      <c r="S56" s="6">
        <f t="shared" si="7"/>
        <v>0.56249999999999989</v>
      </c>
      <c r="T56" s="7" t="s">
        <v>1</v>
      </c>
      <c r="U56" s="16">
        <f t="shared" si="3"/>
        <v>0.56319444444444433</v>
      </c>
      <c r="V56" s="25"/>
      <c r="W56" s="144"/>
    </row>
    <row r="57" spans="2:23" x14ac:dyDescent="0.4">
      <c r="B57" s="147"/>
      <c r="C57" s="6">
        <f t="shared" si="4"/>
        <v>0.56319444444444433</v>
      </c>
      <c r="D57" s="7" t="s">
        <v>1</v>
      </c>
      <c r="E57" s="8">
        <f t="shared" si="0"/>
        <v>0.56388888888888877</v>
      </c>
      <c r="F57" s="30"/>
      <c r="H57" s="6">
        <f t="shared" si="5"/>
        <v>0.56319444444444433</v>
      </c>
      <c r="I57" s="7" t="s">
        <v>1</v>
      </c>
      <c r="J57" s="8">
        <f t="shared" si="1"/>
        <v>0.56388888888888877</v>
      </c>
      <c r="K57" s="30"/>
      <c r="L57" s="60"/>
      <c r="M57" s="6">
        <f t="shared" si="6"/>
        <v>0.56319444444444433</v>
      </c>
      <c r="N57" s="7" t="s">
        <v>1</v>
      </c>
      <c r="O57" s="16">
        <f t="shared" si="2"/>
        <v>0.56388888888888877</v>
      </c>
      <c r="P57" s="25"/>
      <c r="Q57" s="144"/>
      <c r="S57" s="6">
        <f t="shared" si="7"/>
        <v>0.56319444444444433</v>
      </c>
      <c r="T57" s="7" t="s">
        <v>1</v>
      </c>
      <c r="U57" s="16">
        <f t="shared" si="3"/>
        <v>0.56388888888888877</v>
      </c>
      <c r="V57" s="25"/>
      <c r="W57" s="144"/>
    </row>
    <row r="58" spans="2:23" x14ac:dyDescent="0.4">
      <c r="B58" s="147"/>
      <c r="C58" s="6">
        <f t="shared" si="4"/>
        <v>0.56388888888888877</v>
      </c>
      <c r="D58" s="7" t="s">
        <v>1</v>
      </c>
      <c r="E58" s="8">
        <f t="shared" si="0"/>
        <v>0.56458333333333321</v>
      </c>
      <c r="F58" s="30"/>
      <c r="H58" s="6">
        <f t="shared" si="5"/>
        <v>0.56388888888888877</v>
      </c>
      <c r="I58" s="7" t="s">
        <v>1</v>
      </c>
      <c r="J58" s="8">
        <f t="shared" si="1"/>
        <v>0.56458333333333321</v>
      </c>
      <c r="K58" s="30"/>
      <c r="L58" s="60"/>
      <c r="M58" s="6">
        <f t="shared" si="6"/>
        <v>0.56388888888888877</v>
      </c>
      <c r="N58" s="7" t="s">
        <v>1</v>
      </c>
      <c r="O58" s="16">
        <f t="shared" si="2"/>
        <v>0.56458333333333321</v>
      </c>
      <c r="P58" s="25"/>
      <c r="Q58" s="144"/>
      <c r="S58" s="6">
        <f t="shared" si="7"/>
        <v>0.56388888888888877</v>
      </c>
      <c r="T58" s="7" t="s">
        <v>1</v>
      </c>
      <c r="U58" s="16">
        <f t="shared" si="3"/>
        <v>0.56458333333333321</v>
      </c>
      <c r="V58" s="25"/>
      <c r="W58" s="144"/>
    </row>
    <row r="59" spans="2:23" x14ac:dyDescent="0.4">
      <c r="B59" s="147"/>
      <c r="C59" s="6">
        <f t="shared" si="4"/>
        <v>0.56458333333333321</v>
      </c>
      <c r="D59" s="7" t="s">
        <v>1</v>
      </c>
      <c r="E59" s="8">
        <f t="shared" si="0"/>
        <v>0.56527777777777766</v>
      </c>
      <c r="F59" s="30"/>
      <c r="H59" s="6">
        <f t="shared" si="5"/>
        <v>0.56458333333333321</v>
      </c>
      <c r="I59" s="7" t="s">
        <v>1</v>
      </c>
      <c r="J59" s="8">
        <f t="shared" si="1"/>
        <v>0.56527777777777766</v>
      </c>
      <c r="K59" s="30"/>
      <c r="L59" s="60"/>
      <c r="M59" s="6">
        <f t="shared" si="6"/>
        <v>0.56458333333333321</v>
      </c>
      <c r="N59" s="7" t="s">
        <v>1</v>
      </c>
      <c r="O59" s="16">
        <f t="shared" si="2"/>
        <v>0.56527777777777766</v>
      </c>
      <c r="P59" s="25"/>
      <c r="Q59" s="144"/>
      <c r="S59" s="6">
        <f t="shared" si="7"/>
        <v>0.56458333333333321</v>
      </c>
      <c r="T59" s="7" t="s">
        <v>1</v>
      </c>
      <c r="U59" s="16">
        <f t="shared" si="3"/>
        <v>0.56527777777777766</v>
      </c>
      <c r="V59" s="25"/>
      <c r="W59" s="144"/>
    </row>
    <row r="60" spans="2:23" x14ac:dyDescent="0.4">
      <c r="B60" s="147"/>
      <c r="C60" s="6">
        <f t="shared" si="4"/>
        <v>0.56527777777777766</v>
      </c>
      <c r="D60" s="7" t="s">
        <v>1</v>
      </c>
      <c r="E60" s="8">
        <f t="shared" si="0"/>
        <v>0.5659722222222221</v>
      </c>
      <c r="F60" s="30"/>
      <c r="H60" s="6">
        <f t="shared" si="5"/>
        <v>0.56527777777777766</v>
      </c>
      <c r="I60" s="7" t="s">
        <v>1</v>
      </c>
      <c r="J60" s="8">
        <f t="shared" si="1"/>
        <v>0.5659722222222221</v>
      </c>
      <c r="K60" s="30"/>
      <c r="L60" s="60"/>
      <c r="M60" s="6">
        <f t="shared" si="6"/>
        <v>0.56527777777777766</v>
      </c>
      <c r="N60" s="7" t="s">
        <v>1</v>
      </c>
      <c r="O60" s="16">
        <f t="shared" si="2"/>
        <v>0.5659722222222221</v>
      </c>
      <c r="P60" s="25"/>
      <c r="Q60" s="144"/>
      <c r="S60" s="6">
        <f t="shared" si="7"/>
        <v>0.56527777777777766</v>
      </c>
      <c r="T60" s="7" t="s">
        <v>1</v>
      </c>
      <c r="U60" s="16">
        <f t="shared" si="3"/>
        <v>0.5659722222222221</v>
      </c>
      <c r="V60" s="25"/>
      <c r="W60" s="144"/>
    </row>
    <row r="61" spans="2:23" x14ac:dyDescent="0.4">
      <c r="B61" s="147"/>
      <c r="C61" s="6">
        <f t="shared" si="4"/>
        <v>0.5659722222222221</v>
      </c>
      <c r="D61" s="7" t="s">
        <v>1</v>
      </c>
      <c r="E61" s="8">
        <f t="shared" si="0"/>
        <v>0.56666666666666654</v>
      </c>
      <c r="F61" s="30"/>
      <c r="H61" s="6">
        <f t="shared" si="5"/>
        <v>0.5659722222222221</v>
      </c>
      <c r="I61" s="7" t="s">
        <v>1</v>
      </c>
      <c r="J61" s="8">
        <f t="shared" si="1"/>
        <v>0.56666666666666654</v>
      </c>
      <c r="K61" s="30"/>
      <c r="L61" s="60"/>
      <c r="M61" s="6">
        <f t="shared" si="6"/>
        <v>0.5659722222222221</v>
      </c>
      <c r="N61" s="7" t="s">
        <v>1</v>
      </c>
      <c r="O61" s="16">
        <f t="shared" si="2"/>
        <v>0.56666666666666654</v>
      </c>
      <c r="P61" s="25"/>
      <c r="Q61" s="144"/>
      <c r="S61" s="6">
        <f t="shared" si="7"/>
        <v>0.5659722222222221</v>
      </c>
      <c r="T61" s="7" t="s">
        <v>1</v>
      </c>
      <c r="U61" s="16">
        <f t="shared" si="3"/>
        <v>0.56666666666666654</v>
      </c>
      <c r="V61" s="25"/>
      <c r="W61" s="144"/>
    </row>
    <row r="62" spans="2:23" x14ac:dyDescent="0.4">
      <c r="B62" s="147"/>
      <c r="C62" s="6">
        <f t="shared" si="4"/>
        <v>0.56666666666666654</v>
      </c>
      <c r="D62" s="7" t="s">
        <v>1</v>
      </c>
      <c r="E62" s="8">
        <f t="shared" si="0"/>
        <v>0.56736111111111098</v>
      </c>
      <c r="F62" s="30"/>
      <c r="H62" s="6">
        <f t="shared" si="5"/>
        <v>0.56666666666666654</v>
      </c>
      <c r="I62" s="7" t="s">
        <v>1</v>
      </c>
      <c r="J62" s="8">
        <f t="shared" si="1"/>
        <v>0.56736111111111098</v>
      </c>
      <c r="K62" s="30"/>
      <c r="L62" s="60"/>
      <c r="M62" s="6">
        <f t="shared" si="6"/>
        <v>0.56666666666666654</v>
      </c>
      <c r="N62" s="7" t="s">
        <v>1</v>
      </c>
      <c r="O62" s="16">
        <f t="shared" si="2"/>
        <v>0.56736111111111098</v>
      </c>
      <c r="P62" s="25"/>
      <c r="Q62" s="144"/>
      <c r="S62" s="6">
        <f t="shared" si="7"/>
        <v>0.56666666666666654</v>
      </c>
      <c r="T62" s="7" t="s">
        <v>1</v>
      </c>
      <c r="U62" s="16">
        <f t="shared" si="3"/>
        <v>0.56736111111111098</v>
      </c>
      <c r="V62" s="25"/>
      <c r="W62" s="144"/>
    </row>
    <row r="63" spans="2:23" x14ac:dyDescent="0.4">
      <c r="B63" s="147"/>
      <c r="C63" s="6">
        <f t="shared" si="4"/>
        <v>0.56736111111111098</v>
      </c>
      <c r="D63" s="7" t="s">
        <v>1</v>
      </c>
      <c r="E63" s="8">
        <f t="shared" si="0"/>
        <v>0.56805555555555542</v>
      </c>
      <c r="F63" s="30"/>
      <c r="H63" s="6">
        <f t="shared" si="5"/>
        <v>0.56736111111111098</v>
      </c>
      <c r="I63" s="7" t="s">
        <v>1</v>
      </c>
      <c r="J63" s="8">
        <f t="shared" si="1"/>
        <v>0.56805555555555542</v>
      </c>
      <c r="K63" s="30"/>
      <c r="L63" s="60"/>
      <c r="M63" s="6">
        <f t="shared" si="6"/>
        <v>0.56736111111111098</v>
      </c>
      <c r="N63" s="7" t="s">
        <v>1</v>
      </c>
      <c r="O63" s="16">
        <f t="shared" si="2"/>
        <v>0.56805555555555542</v>
      </c>
      <c r="P63" s="25"/>
      <c r="Q63" s="144"/>
      <c r="S63" s="6">
        <f t="shared" si="7"/>
        <v>0.56736111111111098</v>
      </c>
      <c r="T63" s="7" t="s">
        <v>1</v>
      </c>
      <c r="U63" s="16">
        <f t="shared" si="3"/>
        <v>0.56805555555555542</v>
      </c>
      <c r="V63" s="25"/>
      <c r="W63" s="144"/>
    </row>
    <row r="64" spans="2:23" x14ac:dyDescent="0.4">
      <c r="B64" s="147"/>
      <c r="C64" s="6">
        <f t="shared" si="4"/>
        <v>0.56805555555555542</v>
      </c>
      <c r="D64" s="7" t="s">
        <v>1</v>
      </c>
      <c r="E64" s="8">
        <f t="shared" si="0"/>
        <v>0.56874999999999987</v>
      </c>
      <c r="F64" s="30"/>
      <c r="H64" s="6">
        <f t="shared" si="5"/>
        <v>0.56805555555555542</v>
      </c>
      <c r="I64" s="7" t="s">
        <v>1</v>
      </c>
      <c r="J64" s="8">
        <f t="shared" si="1"/>
        <v>0.56874999999999987</v>
      </c>
      <c r="K64" s="30"/>
      <c r="L64" s="60"/>
      <c r="M64" s="6">
        <f t="shared" si="6"/>
        <v>0.56805555555555542</v>
      </c>
      <c r="N64" s="7" t="s">
        <v>1</v>
      </c>
      <c r="O64" s="16">
        <f t="shared" si="2"/>
        <v>0.56874999999999987</v>
      </c>
      <c r="P64" s="25"/>
      <c r="Q64" s="144"/>
      <c r="S64" s="6">
        <f t="shared" si="7"/>
        <v>0.56805555555555542</v>
      </c>
      <c r="T64" s="7" t="s">
        <v>1</v>
      </c>
      <c r="U64" s="16">
        <f t="shared" si="3"/>
        <v>0.56874999999999987</v>
      </c>
      <c r="V64" s="25"/>
      <c r="W64" s="144"/>
    </row>
    <row r="65" spans="2:23" x14ac:dyDescent="0.4">
      <c r="B65" s="147"/>
      <c r="C65" s="6">
        <f t="shared" si="4"/>
        <v>0.56874999999999987</v>
      </c>
      <c r="D65" s="7" t="s">
        <v>1</v>
      </c>
      <c r="E65" s="8">
        <f t="shared" si="0"/>
        <v>0.56944444444444431</v>
      </c>
      <c r="F65" s="30"/>
      <c r="H65" s="6">
        <f t="shared" si="5"/>
        <v>0.56874999999999987</v>
      </c>
      <c r="I65" s="7" t="s">
        <v>1</v>
      </c>
      <c r="J65" s="8">
        <f t="shared" si="1"/>
        <v>0.56944444444444431</v>
      </c>
      <c r="K65" s="30"/>
      <c r="L65" s="60"/>
      <c r="M65" s="6">
        <f t="shared" si="6"/>
        <v>0.56874999999999987</v>
      </c>
      <c r="N65" s="7" t="s">
        <v>1</v>
      </c>
      <c r="O65" s="16">
        <f t="shared" si="2"/>
        <v>0.56944444444444431</v>
      </c>
      <c r="P65" s="25"/>
      <c r="Q65" s="144"/>
      <c r="S65" s="6">
        <f t="shared" si="7"/>
        <v>0.56874999999999987</v>
      </c>
      <c r="T65" s="7" t="s">
        <v>1</v>
      </c>
      <c r="U65" s="16">
        <f t="shared" si="3"/>
        <v>0.56944444444444431</v>
      </c>
      <c r="V65" s="25"/>
      <c r="W65" s="144"/>
    </row>
    <row r="66" spans="2:23" x14ac:dyDescent="0.4">
      <c r="B66" s="147"/>
      <c r="C66" s="6">
        <f t="shared" si="4"/>
        <v>0.56944444444444431</v>
      </c>
      <c r="D66" s="7" t="s">
        <v>1</v>
      </c>
      <c r="E66" s="8">
        <f t="shared" si="0"/>
        <v>0.57013888888888875</v>
      </c>
      <c r="F66" s="30"/>
      <c r="H66" s="6">
        <f t="shared" si="5"/>
        <v>0.56944444444444431</v>
      </c>
      <c r="I66" s="7" t="s">
        <v>1</v>
      </c>
      <c r="J66" s="8">
        <f t="shared" si="1"/>
        <v>0.57013888888888875</v>
      </c>
      <c r="K66" s="30"/>
      <c r="L66" s="60"/>
      <c r="M66" s="6">
        <f t="shared" si="6"/>
        <v>0.56944444444444431</v>
      </c>
      <c r="N66" s="7" t="s">
        <v>1</v>
      </c>
      <c r="O66" s="16">
        <f t="shared" si="2"/>
        <v>0.57013888888888875</v>
      </c>
      <c r="P66" s="25"/>
      <c r="Q66" s="144"/>
      <c r="S66" s="6">
        <f t="shared" si="7"/>
        <v>0.56944444444444431</v>
      </c>
      <c r="T66" s="7" t="s">
        <v>1</v>
      </c>
      <c r="U66" s="16">
        <f t="shared" si="3"/>
        <v>0.57013888888888875</v>
      </c>
      <c r="V66" s="25"/>
      <c r="W66" s="144"/>
    </row>
    <row r="67" spans="2:23" x14ac:dyDescent="0.4">
      <c r="B67" s="147"/>
      <c r="C67" s="6">
        <f t="shared" si="4"/>
        <v>0.57013888888888875</v>
      </c>
      <c r="D67" s="7" t="s">
        <v>1</v>
      </c>
      <c r="E67" s="8">
        <f t="shared" si="0"/>
        <v>0.57083333333333319</v>
      </c>
      <c r="F67" s="30"/>
      <c r="H67" s="6">
        <f t="shared" si="5"/>
        <v>0.57013888888888875</v>
      </c>
      <c r="I67" s="7" t="s">
        <v>1</v>
      </c>
      <c r="J67" s="8">
        <f t="shared" si="1"/>
        <v>0.57083333333333319</v>
      </c>
      <c r="K67" s="30"/>
      <c r="L67" s="60"/>
      <c r="M67" s="6">
        <f t="shared" si="6"/>
        <v>0.57013888888888875</v>
      </c>
      <c r="N67" s="7" t="s">
        <v>1</v>
      </c>
      <c r="O67" s="16">
        <f t="shared" si="2"/>
        <v>0.57083333333333319</v>
      </c>
      <c r="P67" s="25"/>
      <c r="Q67" s="144"/>
      <c r="S67" s="6">
        <f t="shared" si="7"/>
        <v>0.57013888888888875</v>
      </c>
      <c r="T67" s="7" t="s">
        <v>1</v>
      </c>
      <c r="U67" s="16">
        <f t="shared" si="3"/>
        <v>0.57083333333333319</v>
      </c>
      <c r="V67" s="25"/>
      <c r="W67" s="144"/>
    </row>
    <row r="68" spans="2:23" x14ac:dyDescent="0.4">
      <c r="B68" s="147"/>
      <c r="C68" s="6">
        <f t="shared" si="4"/>
        <v>0.57083333333333319</v>
      </c>
      <c r="D68" s="7" t="s">
        <v>1</v>
      </c>
      <c r="E68" s="8">
        <f t="shared" si="0"/>
        <v>0.57152777777777763</v>
      </c>
      <c r="F68" s="30"/>
      <c r="H68" s="6">
        <f t="shared" si="5"/>
        <v>0.57083333333333319</v>
      </c>
      <c r="I68" s="7" t="s">
        <v>1</v>
      </c>
      <c r="J68" s="8">
        <f t="shared" si="1"/>
        <v>0.57152777777777763</v>
      </c>
      <c r="K68" s="30"/>
      <c r="L68" s="60"/>
      <c r="M68" s="6">
        <f t="shared" si="6"/>
        <v>0.57083333333333319</v>
      </c>
      <c r="N68" s="7" t="s">
        <v>1</v>
      </c>
      <c r="O68" s="16">
        <f t="shared" si="2"/>
        <v>0.57152777777777763</v>
      </c>
      <c r="P68" s="25"/>
      <c r="Q68" s="144"/>
      <c r="S68" s="6">
        <f t="shared" si="7"/>
        <v>0.57083333333333319</v>
      </c>
      <c r="T68" s="7" t="s">
        <v>1</v>
      </c>
      <c r="U68" s="16">
        <f t="shared" si="3"/>
        <v>0.57152777777777763</v>
      </c>
      <c r="V68" s="25"/>
      <c r="W68" s="144"/>
    </row>
    <row r="69" spans="2:23" x14ac:dyDescent="0.4">
      <c r="B69" s="147"/>
      <c r="C69" s="6">
        <f t="shared" si="4"/>
        <v>0.57152777777777763</v>
      </c>
      <c r="D69" s="7" t="s">
        <v>1</v>
      </c>
      <c r="E69" s="8">
        <f t="shared" si="0"/>
        <v>0.57222222222222208</v>
      </c>
      <c r="F69" s="30"/>
      <c r="H69" s="6">
        <f t="shared" si="5"/>
        <v>0.57152777777777763</v>
      </c>
      <c r="I69" s="7" t="s">
        <v>1</v>
      </c>
      <c r="J69" s="8">
        <f t="shared" si="1"/>
        <v>0.57222222222222208</v>
      </c>
      <c r="K69" s="30"/>
      <c r="L69" s="60"/>
      <c r="M69" s="6">
        <f t="shared" si="6"/>
        <v>0.57152777777777763</v>
      </c>
      <c r="N69" s="7" t="s">
        <v>1</v>
      </c>
      <c r="O69" s="16">
        <f t="shared" si="2"/>
        <v>0.57222222222222208</v>
      </c>
      <c r="P69" s="25"/>
      <c r="Q69" s="144"/>
      <c r="S69" s="6">
        <f t="shared" si="7"/>
        <v>0.57152777777777763</v>
      </c>
      <c r="T69" s="7" t="s">
        <v>1</v>
      </c>
      <c r="U69" s="16">
        <f t="shared" si="3"/>
        <v>0.57222222222222208</v>
      </c>
      <c r="V69" s="25"/>
      <c r="W69" s="144"/>
    </row>
    <row r="70" spans="2:23" x14ac:dyDescent="0.4">
      <c r="B70" s="147"/>
      <c r="C70" s="6">
        <f t="shared" si="4"/>
        <v>0.57222222222222208</v>
      </c>
      <c r="D70" s="7" t="s">
        <v>1</v>
      </c>
      <c r="E70" s="8">
        <f t="shared" si="0"/>
        <v>0.57291666666666652</v>
      </c>
      <c r="F70" s="30"/>
      <c r="H70" s="6">
        <f t="shared" si="5"/>
        <v>0.57222222222222208</v>
      </c>
      <c r="I70" s="7" t="s">
        <v>1</v>
      </c>
      <c r="J70" s="8">
        <f t="shared" si="1"/>
        <v>0.57291666666666652</v>
      </c>
      <c r="K70" s="30"/>
      <c r="L70" s="60"/>
      <c r="M70" s="6">
        <f t="shared" si="6"/>
        <v>0.57222222222222208</v>
      </c>
      <c r="N70" s="7" t="s">
        <v>1</v>
      </c>
      <c r="O70" s="16">
        <f t="shared" si="2"/>
        <v>0.57291666666666652</v>
      </c>
      <c r="P70" s="25"/>
      <c r="Q70" s="144"/>
      <c r="S70" s="6">
        <f t="shared" si="7"/>
        <v>0.57222222222222208</v>
      </c>
      <c r="T70" s="7" t="s">
        <v>1</v>
      </c>
      <c r="U70" s="16">
        <f t="shared" si="3"/>
        <v>0.57291666666666652</v>
      </c>
      <c r="V70" s="25"/>
      <c r="W70" s="144"/>
    </row>
    <row r="71" spans="2:23" x14ac:dyDescent="0.4">
      <c r="B71" s="147"/>
      <c r="C71" s="6">
        <f t="shared" si="4"/>
        <v>0.57291666666666652</v>
      </c>
      <c r="D71" s="7" t="s">
        <v>1</v>
      </c>
      <c r="E71" s="8">
        <f t="shared" si="0"/>
        <v>0.57361111111111096</v>
      </c>
      <c r="F71" s="30"/>
      <c r="H71" s="6">
        <f t="shared" si="5"/>
        <v>0.57291666666666652</v>
      </c>
      <c r="I71" s="7" t="s">
        <v>1</v>
      </c>
      <c r="J71" s="8">
        <f t="shared" si="1"/>
        <v>0.57361111111111096</v>
      </c>
      <c r="K71" s="30"/>
      <c r="L71" s="60"/>
      <c r="M71" s="6">
        <f t="shared" si="6"/>
        <v>0.57291666666666652</v>
      </c>
      <c r="N71" s="7" t="s">
        <v>1</v>
      </c>
      <c r="O71" s="16">
        <f t="shared" si="2"/>
        <v>0.57361111111111096</v>
      </c>
      <c r="P71" s="25"/>
      <c r="Q71" s="144"/>
      <c r="S71" s="6">
        <f t="shared" si="7"/>
        <v>0.57291666666666652</v>
      </c>
      <c r="T71" s="7" t="s">
        <v>1</v>
      </c>
      <c r="U71" s="16">
        <f t="shared" si="3"/>
        <v>0.57361111111111096</v>
      </c>
      <c r="V71" s="25"/>
      <c r="W71" s="144"/>
    </row>
    <row r="72" spans="2:23" x14ac:dyDescent="0.4">
      <c r="B72" s="147"/>
      <c r="C72" s="6">
        <f t="shared" si="4"/>
        <v>0.57361111111111096</v>
      </c>
      <c r="D72" s="7" t="s">
        <v>1</v>
      </c>
      <c r="E72" s="8">
        <f t="shared" si="0"/>
        <v>0.5743055555555554</v>
      </c>
      <c r="F72" s="30"/>
      <c r="H72" s="6">
        <f t="shared" si="5"/>
        <v>0.57361111111111096</v>
      </c>
      <c r="I72" s="7" t="s">
        <v>1</v>
      </c>
      <c r="J72" s="8">
        <f t="shared" si="1"/>
        <v>0.5743055555555554</v>
      </c>
      <c r="K72" s="30"/>
      <c r="L72" s="60"/>
      <c r="M72" s="6">
        <f t="shared" si="6"/>
        <v>0.57361111111111096</v>
      </c>
      <c r="N72" s="7" t="s">
        <v>1</v>
      </c>
      <c r="O72" s="16">
        <f t="shared" si="2"/>
        <v>0.5743055555555554</v>
      </c>
      <c r="P72" s="25"/>
      <c r="Q72" s="144"/>
      <c r="S72" s="6">
        <f t="shared" si="7"/>
        <v>0.57361111111111096</v>
      </c>
      <c r="T72" s="7" t="s">
        <v>1</v>
      </c>
      <c r="U72" s="16">
        <f t="shared" si="3"/>
        <v>0.5743055555555554</v>
      </c>
      <c r="V72" s="25"/>
      <c r="W72" s="144"/>
    </row>
    <row r="73" spans="2:23" x14ac:dyDescent="0.4">
      <c r="B73" s="147"/>
      <c r="C73" s="6">
        <f t="shared" si="4"/>
        <v>0.5743055555555554</v>
      </c>
      <c r="D73" s="7" t="s">
        <v>1</v>
      </c>
      <c r="E73" s="8">
        <f t="shared" si="0"/>
        <v>0.57499999999999984</v>
      </c>
      <c r="F73" s="30"/>
      <c r="H73" s="6">
        <f t="shared" si="5"/>
        <v>0.5743055555555554</v>
      </c>
      <c r="I73" s="7" t="s">
        <v>1</v>
      </c>
      <c r="J73" s="8">
        <f t="shared" si="1"/>
        <v>0.57499999999999984</v>
      </c>
      <c r="K73" s="30"/>
      <c r="L73" s="60"/>
      <c r="M73" s="6">
        <f t="shared" si="6"/>
        <v>0.5743055555555554</v>
      </c>
      <c r="N73" s="7" t="s">
        <v>1</v>
      </c>
      <c r="O73" s="16">
        <f t="shared" si="2"/>
        <v>0.57499999999999984</v>
      </c>
      <c r="P73" s="25"/>
      <c r="Q73" s="144"/>
      <c r="S73" s="6">
        <f t="shared" si="7"/>
        <v>0.5743055555555554</v>
      </c>
      <c r="T73" s="7" t="s">
        <v>1</v>
      </c>
      <c r="U73" s="16">
        <f t="shared" si="3"/>
        <v>0.57499999999999984</v>
      </c>
      <c r="V73" s="25"/>
      <c r="W73" s="144"/>
    </row>
    <row r="74" spans="2:23" x14ac:dyDescent="0.4">
      <c r="B74" s="147"/>
      <c r="C74" s="6">
        <f t="shared" si="4"/>
        <v>0.57499999999999984</v>
      </c>
      <c r="D74" s="7" t="s">
        <v>1</v>
      </c>
      <c r="E74" s="8">
        <f t="shared" si="0"/>
        <v>0.57569444444444429</v>
      </c>
      <c r="F74" s="30"/>
      <c r="H74" s="6">
        <f t="shared" si="5"/>
        <v>0.57499999999999984</v>
      </c>
      <c r="I74" s="7" t="s">
        <v>1</v>
      </c>
      <c r="J74" s="8">
        <f t="shared" si="1"/>
        <v>0.57569444444444429</v>
      </c>
      <c r="K74" s="30"/>
      <c r="L74" s="60"/>
      <c r="M74" s="6">
        <f t="shared" si="6"/>
        <v>0.57499999999999984</v>
      </c>
      <c r="N74" s="7" t="s">
        <v>1</v>
      </c>
      <c r="O74" s="16">
        <f t="shared" si="2"/>
        <v>0.57569444444444429</v>
      </c>
      <c r="P74" s="25"/>
      <c r="Q74" s="144"/>
      <c r="S74" s="6">
        <f t="shared" si="7"/>
        <v>0.57499999999999984</v>
      </c>
      <c r="T74" s="7" t="s">
        <v>1</v>
      </c>
      <c r="U74" s="16">
        <f t="shared" si="3"/>
        <v>0.57569444444444429</v>
      </c>
      <c r="V74" s="25"/>
      <c r="W74" s="144"/>
    </row>
    <row r="75" spans="2:23" x14ac:dyDescent="0.4">
      <c r="B75" s="147"/>
      <c r="C75" s="6">
        <f t="shared" si="4"/>
        <v>0.57569444444444429</v>
      </c>
      <c r="D75" s="7" t="s">
        <v>1</v>
      </c>
      <c r="E75" s="8">
        <f t="shared" si="0"/>
        <v>0.57638888888888873</v>
      </c>
      <c r="F75" s="30"/>
      <c r="H75" s="6">
        <f t="shared" si="5"/>
        <v>0.57569444444444429</v>
      </c>
      <c r="I75" s="7" t="s">
        <v>1</v>
      </c>
      <c r="J75" s="8">
        <f t="shared" si="1"/>
        <v>0.57638888888888873</v>
      </c>
      <c r="K75" s="30"/>
      <c r="L75" s="60"/>
      <c r="M75" s="6">
        <f t="shared" si="6"/>
        <v>0.57569444444444429</v>
      </c>
      <c r="N75" s="7" t="s">
        <v>1</v>
      </c>
      <c r="O75" s="16">
        <f t="shared" si="2"/>
        <v>0.57638888888888873</v>
      </c>
      <c r="P75" s="25"/>
      <c r="Q75" s="144"/>
      <c r="S75" s="6">
        <f t="shared" si="7"/>
        <v>0.57569444444444429</v>
      </c>
      <c r="T75" s="7" t="s">
        <v>1</v>
      </c>
      <c r="U75" s="16">
        <f t="shared" si="3"/>
        <v>0.57638888888888873</v>
      </c>
      <c r="V75" s="25"/>
      <c r="W75" s="144"/>
    </row>
    <row r="76" spans="2:23" x14ac:dyDescent="0.4">
      <c r="B76" s="147"/>
      <c r="C76" s="6">
        <f t="shared" si="4"/>
        <v>0.57638888888888873</v>
      </c>
      <c r="D76" s="7" t="s">
        <v>1</v>
      </c>
      <c r="E76" s="8">
        <f t="shared" si="0"/>
        <v>0.57708333333333317</v>
      </c>
      <c r="F76" s="30"/>
      <c r="H76" s="6">
        <f t="shared" si="5"/>
        <v>0.57638888888888873</v>
      </c>
      <c r="I76" s="7" t="s">
        <v>1</v>
      </c>
      <c r="J76" s="8">
        <f t="shared" si="1"/>
        <v>0.57708333333333317</v>
      </c>
      <c r="K76" s="30"/>
      <c r="L76" s="60"/>
      <c r="M76" s="6">
        <f t="shared" si="6"/>
        <v>0.57638888888888873</v>
      </c>
      <c r="N76" s="7" t="s">
        <v>1</v>
      </c>
      <c r="O76" s="16">
        <f t="shared" si="2"/>
        <v>0.57708333333333317</v>
      </c>
      <c r="P76" s="25"/>
      <c r="Q76" s="144"/>
      <c r="S76" s="6">
        <f t="shared" si="7"/>
        <v>0.57638888888888873</v>
      </c>
      <c r="T76" s="7" t="s">
        <v>1</v>
      </c>
      <c r="U76" s="16">
        <f t="shared" si="3"/>
        <v>0.57708333333333317</v>
      </c>
      <c r="V76" s="25"/>
      <c r="W76" s="144"/>
    </row>
    <row r="77" spans="2:23" x14ac:dyDescent="0.4">
      <c r="B77" s="147"/>
      <c r="C77" s="6">
        <f t="shared" si="4"/>
        <v>0.57708333333333317</v>
      </c>
      <c r="D77" s="7" t="s">
        <v>1</v>
      </c>
      <c r="E77" s="8">
        <f t="shared" si="0"/>
        <v>0.57777777777777761</v>
      </c>
      <c r="F77" s="30"/>
      <c r="H77" s="6">
        <f t="shared" si="5"/>
        <v>0.57708333333333317</v>
      </c>
      <c r="I77" s="7" t="s">
        <v>1</v>
      </c>
      <c r="J77" s="8">
        <f t="shared" si="1"/>
        <v>0.57777777777777761</v>
      </c>
      <c r="K77" s="30"/>
      <c r="L77" s="60"/>
      <c r="M77" s="6">
        <f t="shared" si="6"/>
        <v>0.57708333333333317</v>
      </c>
      <c r="N77" s="7" t="s">
        <v>1</v>
      </c>
      <c r="O77" s="16">
        <f t="shared" si="2"/>
        <v>0.57777777777777761</v>
      </c>
      <c r="P77" s="25"/>
      <c r="Q77" s="144"/>
      <c r="S77" s="6">
        <f t="shared" si="7"/>
        <v>0.57708333333333317</v>
      </c>
      <c r="T77" s="7" t="s">
        <v>1</v>
      </c>
      <c r="U77" s="16">
        <f t="shared" si="3"/>
        <v>0.57777777777777761</v>
      </c>
      <c r="V77" s="25"/>
      <c r="W77" s="144"/>
    </row>
    <row r="78" spans="2:23" x14ac:dyDescent="0.4">
      <c r="B78" s="147"/>
      <c r="C78" s="6">
        <f t="shared" si="4"/>
        <v>0.57777777777777761</v>
      </c>
      <c r="D78" s="7" t="s">
        <v>1</v>
      </c>
      <c r="E78" s="8">
        <f t="shared" si="0"/>
        <v>0.57847222222222205</v>
      </c>
      <c r="F78" s="30"/>
      <c r="H78" s="6">
        <f t="shared" si="5"/>
        <v>0.57777777777777761</v>
      </c>
      <c r="I78" s="7" t="s">
        <v>1</v>
      </c>
      <c r="J78" s="8">
        <f t="shared" si="1"/>
        <v>0.57847222222222205</v>
      </c>
      <c r="K78" s="30"/>
      <c r="L78" s="60"/>
      <c r="M78" s="6">
        <f t="shared" si="6"/>
        <v>0.57777777777777761</v>
      </c>
      <c r="N78" s="7" t="s">
        <v>1</v>
      </c>
      <c r="O78" s="16">
        <f t="shared" si="2"/>
        <v>0.57847222222222205</v>
      </c>
      <c r="P78" s="25"/>
      <c r="Q78" s="144"/>
      <c r="S78" s="6">
        <f t="shared" si="7"/>
        <v>0.57777777777777761</v>
      </c>
      <c r="T78" s="7" t="s">
        <v>1</v>
      </c>
      <c r="U78" s="16">
        <f t="shared" si="3"/>
        <v>0.57847222222222205</v>
      </c>
      <c r="V78" s="25"/>
      <c r="W78" s="144"/>
    </row>
    <row r="79" spans="2:23" x14ac:dyDescent="0.4">
      <c r="B79" s="147"/>
      <c r="C79" s="6">
        <f t="shared" si="4"/>
        <v>0.57847222222222205</v>
      </c>
      <c r="D79" s="7" t="s">
        <v>1</v>
      </c>
      <c r="E79" s="8">
        <f t="shared" si="0"/>
        <v>0.5791666666666665</v>
      </c>
      <c r="F79" s="30"/>
      <c r="H79" s="6">
        <f t="shared" si="5"/>
        <v>0.57847222222222205</v>
      </c>
      <c r="I79" s="7" t="s">
        <v>1</v>
      </c>
      <c r="J79" s="8">
        <f t="shared" si="1"/>
        <v>0.5791666666666665</v>
      </c>
      <c r="K79" s="30"/>
      <c r="L79" s="60"/>
      <c r="M79" s="6">
        <f t="shared" si="6"/>
        <v>0.57847222222222205</v>
      </c>
      <c r="N79" s="7" t="s">
        <v>1</v>
      </c>
      <c r="O79" s="16">
        <f t="shared" si="2"/>
        <v>0.5791666666666665</v>
      </c>
      <c r="P79" s="25"/>
      <c r="Q79" s="144"/>
      <c r="S79" s="6">
        <f t="shared" si="7"/>
        <v>0.57847222222222205</v>
      </c>
      <c r="T79" s="7" t="s">
        <v>1</v>
      </c>
      <c r="U79" s="16">
        <f t="shared" si="3"/>
        <v>0.5791666666666665</v>
      </c>
      <c r="V79" s="25"/>
      <c r="W79" s="144"/>
    </row>
    <row r="80" spans="2:23" x14ac:dyDescent="0.4">
      <c r="B80" s="147"/>
      <c r="C80" s="6">
        <f t="shared" si="4"/>
        <v>0.5791666666666665</v>
      </c>
      <c r="D80" s="7" t="s">
        <v>1</v>
      </c>
      <c r="E80" s="8">
        <f t="shared" si="0"/>
        <v>0.57986111111111094</v>
      </c>
      <c r="F80" s="30"/>
      <c r="H80" s="6">
        <f t="shared" si="5"/>
        <v>0.5791666666666665</v>
      </c>
      <c r="I80" s="7" t="s">
        <v>1</v>
      </c>
      <c r="J80" s="8">
        <f t="shared" si="1"/>
        <v>0.57986111111111094</v>
      </c>
      <c r="K80" s="30"/>
      <c r="L80" s="60"/>
      <c r="M80" s="6">
        <f t="shared" si="6"/>
        <v>0.5791666666666665</v>
      </c>
      <c r="N80" s="7" t="s">
        <v>1</v>
      </c>
      <c r="O80" s="16">
        <f t="shared" si="2"/>
        <v>0.57986111111111094</v>
      </c>
      <c r="P80" s="25"/>
      <c r="Q80" s="144"/>
      <c r="S80" s="6">
        <f t="shared" si="7"/>
        <v>0.5791666666666665</v>
      </c>
      <c r="T80" s="7" t="s">
        <v>1</v>
      </c>
      <c r="U80" s="16">
        <f t="shared" si="3"/>
        <v>0.57986111111111094</v>
      </c>
      <c r="V80" s="25"/>
      <c r="W80" s="144"/>
    </row>
    <row r="81" spans="2:23" x14ac:dyDescent="0.4">
      <c r="B81" s="147"/>
      <c r="C81" s="6">
        <f t="shared" si="4"/>
        <v>0.57986111111111094</v>
      </c>
      <c r="D81" s="7" t="s">
        <v>1</v>
      </c>
      <c r="E81" s="8">
        <f t="shared" si="0"/>
        <v>0.58055555555555538</v>
      </c>
      <c r="F81" s="30"/>
      <c r="H81" s="6">
        <f t="shared" si="5"/>
        <v>0.57986111111111094</v>
      </c>
      <c r="I81" s="7" t="s">
        <v>1</v>
      </c>
      <c r="J81" s="8">
        <f t="shared" si="1"/>
        <v>0.58055555555555538</v>
      </c>
      <c r="K81" s="30"/>
      <c r="L81" s="60"/>
      <c r="M81" s="6">
        <f t="shared" si="6"/>
        <v>0.57986111111111094</v>
      </c>
      <c r="N81" s="7" t="s">
        <v>1</v>
      </c>
      <c r="O81" s="16">
        <f t="shared" si="2"/>
        <v>0.58055555555555538</v>
      </c>
      <c r="P81" s="25"/>
      <c r="Q81" s="144"/>
      <c r="S81" s="6">
        <f t="shared" si="7"/>
        <v>0.57986111111111094</v>
      </c>
      <c r="T81" s="7" t="s">
        <v>1</v>
      </c>
      <c r="U81" s="16">
        <f t="shared" si="3"/>
        <v>0.58055555555555538</v>
      </c>
      <c r="V81" s="25"/>
      <c r="W81" s="144"/>
    </row>
    <row r="82" spans="2:23" x14ac:dyDescent="0.4">
      <c r="B82" s="147"/>
      <c r="C82" s="6">
        <f t="shared" si="4"/>
        <v>0.58055555555555538</v>
      </c>
      <c r="D82" s="7" t="s">
        <v>1</v>
      </c>
      <c r="E82" s="8">
        <f t="shared" si="0"/>
        <v>0.58124999999999982</v>
      </c>
      <c r="F82" s="30"/>
      <c r="H82" s="6">
        <f t="shared" si="5"/>
        <v>0.58055555555555538</v>
      </c>
      <c r="I82" s="7" t="s">
        <v>1</v>
      </c>
      <c r="J82" s="8">
        <f t="shared" si="1"/>
        <v>0.58124999999999982</v>
      </c>
      <c r="K82" s="30"/>
      <c r="L82" s="60"/>
      <c r="M82" s="6">
        <f t="shared" si="6"/>
        <v>0.58055555555555538</v>
      </c>
      <c r="N82" s="7" t="s">
        <v>1</v>
      </c>
      <c r="O82" s="16">
        <f t="shared" si="2"/>
        <v>0.58124999999999982</v>
      </c>
      <c r="P82" s="25"/>
      <c r="Q82" s="144"/>
      <c r="S82" s="6">
        <f t="shared" si="7"/>
        <v>0.58055555555555538</v>
      </c>
      <c r="T82" s="7" t="s">
        <v>1</v>
      </c>
      <c r="U82" s="16">
        <f t="shared" si="3"/>
        <v>0.58124999999999982</v>
      </c>
      <c r="V82" s="25"/>
      <c r="W82" s="144"/>
    </row>
    <row r="83" spans="2:23" x14ac:dyDescent="0.4">
      <c r="B83" s="147"/>
      <c r="C83" s="6">
        <f t="shared" si="4"/>
        <v>0.58124999999999982</v>
      </c>
      <c r="D83" s="7" t="s">
        <v>1</v>
      </c>
      <c r="E83" s="8">
        <f t="shared" si="0"/>
        <v>0.58194444444444426</v>
      </c>
      <c r="F83" s="30"/>
      <c r="H83" s="6">
        <f t="shared" si="5"/>
        <v>0.58124999999999982</v>
      </c>
      <c r="I83" s="7" t="s">
        <v>1</v>
      </c>
      <c r="J83" s="8">
        <f t="shared" si="1"/>
        <v>0.58194444444444426</v>
      </c>
      <c r="K83" s="30"/>
      <c r="L83" s="60"/>
      <c r="M83" s="6">
        <f t="shared" si="6"/>
        <v>0.58124999999999982</v>
      </c>
      <c r="N83" s="7" t="s">
        <v>1</v>
      </c>
      <c r="O83" s="16">
        <f t="shared" si="2"/>
        <v>0.58194444444444426</v>
      </c>
      <c r="P83" s="25"/>
      <c r="Q83" s="144"/>
      <c r="S83" s="6">
        <f t="shared" si="7"/>
        <v>0.58124999999999982</v>
      </c>
      <c r="T83" s="7" t="s">
        <v>1</v>
      </c>
      <c r="U83" s="16">
        <f t="shared" si="3"/>
        <v>0.58194444444444426</v>
      </c>
      <c r="V83" s="25"/>
      <c r="W83" s="144"/>
    </row>
    <row r="84" spans="2:23" x14ac:dyDescent="0.4">
      <c r="B84" s="147"/>
      <c r="C84" s="6">
        <f t="shared" si="4"/>
        <v>0.58194444444444426</v>
      </c>
      <c r="D84" s="7" t="s">
        <v>1</v>
      </c>
      <c r="E84" s="8">
        <f t="shared" si="0"/>
        <v>0.58263888888888871</v>
      </c>
      <c r="F84" s="30"/>
      <c r="H84" s="6">
        <f t="shared" si="5"/>
        <v>0.58194444444444426</v>
      </c>
      <c r="I84" s="7" t="s">
        <v>1</v>
      </c>
      <c r="J84" s="8">
        <f t="shared" si="1"/>
        <v>0.58263888888888871</v>
      </c>
      <c r="K84" s="30"/>
      <c r="L84" s="60"/>
      <c r="M84" s="6">
        <f t="shared" si="6"/>
        <v>0.58194444444444426</v>
      </c>
      <c r="N84" s="7" t="s">
        <v>1</v>
      </c>
      <c r="O84" s="16">
        <f t="shared" si="2"/>
        <v>0.58263888888888871</v>
      </c>
      <c r="P84" s="25"/>
      <c r="Q84" s="144"/>
      <c r="S84" s="6">
        <f t="shared" si="7"/>
        <v>0.58194444444444426</v>
      </c>
      <c r="T84" s="7" t="s">
        <v>1</v>
      </c>
      <c r="U84" s="16">
        <f t="shared" si="3"/>
        <v>0.58263888888888871</v>
      </c>
      <c r="V84" s="25"/>
      <c r="W84" s="144"/>
    </row>
    <row r="85" spans="2:23" x14ac:dyDescent="0.4">
      <c r="B85" s="147"/>
      <c r="C85" s="9">
        <f t="shared" si="4"/>
        <v>0.58263888888888871</v>
      </c>
      <c r="D85" s="10" t="s">
        <v>1</v>
      </c>
      <c r="E85" s="11">
        <f t="shared" si="0"/>
        <v>0.58333333333333315</v>
      </c>
      <c r="F85" s="31"/>
      <c r="H85" s="12">
        <f t="shared" si="5"/>
        <v>0.58263888888888871</v>
      </c>
      <c r="I85" s="13" t="s">
        <v>1</v>
      </c>
      <c r="J85" s="14">
        <f t="shared" si="1"/>
        <v>0.58333333333333315</v>
      </c>
      <c r="K85" s="32"/>
      <c r="L85" s="60"/>
      <c r="M85" s="12">
        <f t="shared" si="6"/>
        <v>0.58263888888888871</v>
      </c>
      <c r="N85" s="13" t="s">
        <v>1</v>
      </c>
      <c r="O85" s="18">
        <f t="shared" si="2"/>
        <v>0.58333333333333315</v>
      </c>
      <c r="P85" s="27"/>
      <c r="Q85" s="145"/>
      <c r="S85" s="12">
        <f t="shared" si="7"/>
        <v>0.58263888888888871</v>
      </c>
      <c r="T85" s="13" t="s">
        <v>1</v>
      </c>
      <c r="U85" s="18">
        <f t="shared" si="3"/>
        <v>0.58333333333333315</v>
      </c>
      <c r="V85" s="27"/>
      <c r="W85" s="145"/>
    </row>
    <row r="86" spans="2:23" x14ac:dyDescent="0.4">
      <c r="B86" s="146" t="s">
        <v>100</v>
      </c>
      <c r="C86" s="3">
        <f t="shared" si="4"/>
        <v>0.58333333333333315</v>
      </c>
      <c r="D86" s="4" t="s">
        <v>1</v>
      </c>
      <c r="E86" s="5">
        <f t="shared" si="0"/>
        <v>0.58402777777777759</v>
      </c>
      <c r="F86" s="63">
        <v>500</v>
      </c>
      <c r="H86" s="3">
        <f t="shared" si="5"/>
        <v>0.58333333333333315</v>
      </c>
      <c r="I86" s="4" t="s">
        <v>1</v>
      </c>
      <c r="J86" s="5">
        <f t="shared" si="1"/>
        <v>0.58402777777777759</v>
      </c>
      <c r="K86" s="63">
        <v>900</v>
      </c>
      <c r="L86" s="60"/>
      <c r="M86" s="3">
        <f t="shared" si="6"/>
        <v>0.58333333333333315</v>
      </c>
      <c r="N86" s="4" t="s">
        <v>1</v>
      </c>
      <c r="O86" s="15">
        <f t="shared" si="2"/>
        <v>0.58402777777777759</v>
      </c>
      <c r="P86" s="28">
        <f>K86-F86</f>
        <v>400</v>
      </c>
      <c r="Q86" s="149" t="s">
        <v>7</v>
      </c>
      <c r="S86" s="3">
        <f t="shared" si="7"/>
        <v>0.58333333333333315</v>
      </c>
      <c r="T86" s="4" t="s">
        <v>1</v>
      </c>
      <c r="U86" s="15">
        <f t="shared" si="3"/>
        <v>0.58402777777777759</v>
      </c>
      <c r="V86" s="28">
        <f>K86-F86</f>
        <v>400</v>
      </c>
      <c r="W86" s="149" t="s">
        <v>7</v>
      </c>
    </row>
    <row r="87" spans="2:23" x14ac:dyDescent="0.4">
      <c r="B87" s="147"/>
      <c r="C87" s="6">
        <f t="shared" si="4"/>
        <v>0.58402777777777759</v>
      </c>
      <c r="D87" s="7" t="s">
        <v>1</v>
      </c>
      <c r="E87" s="8">
        <f t="shared" si="0"/>
        <v>0.58472222222222203</v>
      </c>
      <c r="F87" s="36">
        <v>500</v>
      </c>
      <c r="H87" s="6">
        <f t="shared" si="5"/>
        <v>0.58402777777777759</v>
      </c>
      <c r="I87" s="7" t="s">
        <v>1</v>
      </c>
      <c r="J87" s="8">
        <f t="shared" si="1"/>
        <v>0.58472222222222203</v>
      </c>
      <c r="K87" s="36">
        <v>1000</v>
      </c>
      <c r="L87" s="60"/>
      <c r="M87" s="6">
        <f t="shared" si="6"/>
        <v>0.58402777777777759</v>
      </c>
      <c r="N87" s="7" t="s">
        <v>1</v>
      </c>
      <c r="O87" s="16">
        <f t="shared" si="2"/>
        <v>0.58472222222222203</v>
      </c>
      <c r="P87" s="25">
        <f>K87-F87</f>
        <v>500</v>
      </c>
      <c r="Q87" s="150"/>
      <c r="S87" s="6">
        <f t="shared" si="7"/>
        <v>0.58402777777777759</v>
      </c>
      <c r="T87" s="7" t="s">
        <v>1</v>
      </c>
      <c r="U87" s="16">
        <f t="shared" si="3"/>
        <v>0.58472222222222203</v>
      </c>
      <c r="V87" s="25">
        <f>K87-F87</f>
        <v>500</v>
      </c>
      <c r="W87" s="150"/>
    </row>
    <row r="88" spans="2:23" x14ac:dyDescent="0.4">
      <c r="B88" s="147"/>
      <c r="C88" s="6">
        <f t="shared" si="4"/>
        <v>0.58472222222222203</v>
      </c>
      <c r="D88" s="7" t="s">
        <v>1</v>
      </c>
      <c r="E88" s="8">
        <f t="shared" si="0"/>
        <v>0.58541666666666647</v>
      </c>
      <c r="F88" s="36" t="s">
        <v>19</v>
      </c>
      <c r="H88" s="6">
        <f t="shared" si="5"/>
        <v>0.58472222222222203</v>
      </c>
      <c r="I88" s="7" t="s">
        <v>1</v>
      </c>
      <c r="J88" s="8">
        <f t="shared" si="1"/>
        <v>0.58541666666666647</v>
      </c>
      <c r="K88" s="36" t="s">
        <v>19</v>
      </c>
      <c r="L88" s="60"/>
      <c r="M88" s="6">
        <f t="shared" si="6"/>
        <v>0.58472222222222203</v>
      </c>
      <c r="N88" s="7" t="s">
        <v>1</v>
      </c>
      <c r="O88" s="16">
        <f t="shared" si="2"/>
        <v>0.58541666666666647</v>
      </c>
      <c r="P88" s="26" t="s">
        <v>8</v>
      </c>
      <c r="Q88" s="150"/>
      <c r="S88" s="6">
        <f t="shared" si="7"/>
        <v>0.58472222222222203</v>
      </c>
      <c r="T88" s="7" t="s">
        <v>1</v>
      </c>
      <c r="U88" s="16">
        <f t="shared" si="3"/>
        <v>0.58541666666666647</v>
      </c>
      <c r="V88" s="26" t="s">
        <v>8</v>
      </c>
      <c r="W88" s="150"/>
    </row>
    <row r="89" spans="2:23" x14ac:dyDescent="0.4">
      <c r="B89" s="147"/>
      <c r="C89" s="6">
        <f t="shared" si="4"/>
        <v>0.58541666666666647</v>
      </c>
      <c r="D89" s="7" t="s">
        <v>1</v>
      </c>
      <c r="E89" s="8">
        <f t="shared" si="0"/>
        <v>0.58611111111111092</v>
      </c>
      <c r="F89" s="37" t="s">
        <v>19</v>
      </c>
      <c r="H89" s="6">
        <f t="shared" si="5"/>
        <v>0.58541666666666647</v>
      </c>
      <c r="I89" s="7" t="s">
        <v>1</v>
      </c>
      <c r="J89" s="8">
        <f t="shared" si="1"/>
        <v>0.58611111111111092</v>
      </c>
      <c r="K89" s="37" t="s">
        <v>19</v>
      </c>
      <c r="L89" s="60"/>
      <c r="M89" s="6">
        <f t="shared" si="6"/>
        <v>0.58541666666666647</v>
      </c>
      <c r="N89" s="7" t="s">
        <v>1</v>
      </c>
      <c r="O89" s="16">
        <f t="shared" si="2"/>
        <v>0.58611111111111092</v>
      </c>
      <c r="P89" s="26" t="s">
        <v>8</v>
      </c>
      <c r="Q89" s="150"/>
      <c r="S89" s="6">
        <f t="shared" si="7"/>
        <v>0.58541666666666647</v>
      </c>
      <c r="T89" s="7" t="s">
        <v>1</v>
      </c>
      <c r="U89" s="16">
        <f t="shared" si="3"/>
        <v>0.58611111111111092</v>
      </c>
      <c r="V89" s="26" t="s">
        <v>8</v>
      </c>
      <c r="W89" s="150"/>
    </row>
    <row r="90" spans="2:23" x14ac:dyDescent="0.4">
      <c r="B90" s="147"/>
      <c r="C90" s="6">
        <f t="shared" si="4"/>
        <v>0.58611111111111092</v>
      </c>
      <c r="D90" s="7" t="s">
        <v>1</v>
      </c>
      <c r="E90" s="8">
        <f t="shared" si="0"/>
        <v>0.58680555555555536</v>
      </c>
      <c r="F90" s="37" t="s">
        <v>19</v>
      </c>
      <c r="H90" s="6">
        <f t="shared" si="5"/>
        <v>0.58611111111111092</v>
      </c>
      <c r="I90" s="7" t="s">
        <v>1</v>
      </c>
      <c r="J90" s="8">
        <f t="shared" si="1"/>
        <v>0.58680555555555536</v>
      </c>
      <c r="K90" s="37" t="s">
        <v>19</v>
      </c>
      <c r="L90" s="60"/>
      <c r="M90" s="6">
        <f t="shared" si="6"/>
        <v>0.58611111111111092</v>
      </c>
      <c r="N90" s="7" t="s">
        <v>1</v>
      </c>
      <c r="O90" s="16">
        <f t="shared" si="2"/>
        <v>0.58680555555555536</v>
      </c>
      <c r="P90" s="26" t="s">
        <v>8</v>
      </c>
      <c r="Q90" s="150"/>
      <c r="S90" s="6">
        <f t="shared" si="7"/>
        <v>0.58611111111111092</v>
      </c>
      <c r="T90" s="7" t="s">
        <v>1</v>
      </c>
      <c r="U90" s="16">
        <f t="shared" si="3"/>
        <v>0.58680555555555536</v>
      </c>
      <c r="V90" s="26" t="s">
        <v>8</v>
      </c>
      <c r="W90" s="150"/>
    </row>
    <row r="91" spans="2:23" x14ac:dyDescent="0.4">
      <c r="B91" s="147"/>
      <c r="C91" s="6">
        <f t="shared" si="4"/>
        <v>0.58680555555555536</v>
      </c>
      <c r="D91" s="7" t="s">
        <v>1</v>
      </c>
      <c r="E91" s="8">
        <f t="shared" ref="E91:E115" si="8">C91+TIME(0,1,0)</f>
        <v>0.5874999999999998</v>
      </c>
      <c r="F91" s="30"/>
      <c r="H91" s="6">
        <f t="shared" si="5"/>
        <v>0.58680555555555536</v>
      </c>
      <c r="I91" s="7" t="s">
        <v>1</v>
      </c>
      <c r="J91" s="8">
        <f t="shared" ref="J91:J115" si="9">H91+TIME(0,1,0)</f>
        <v>0.5874999999999998</v>
      </c>
      <c r="K91" s="37"/>
      <c r="L91" s="60"/>
      <c r="M91" s="6">
        <f t="shared" si="6"/>
        <v>0.58680555555555536</v>
      </c>
      <c r="N91" s="7" t="s">
        <v>1</v>
      </c>
      <c r="O91" s="16">
        <f t="shared" ref="O91:O115" si="10">M91+TIME(0,1,0)</f>
        <v>0.5874999999999998</v>
      </c>
      <c r="P91" s="25"/>
      <c r="Q91" s="150"/>
      <c r="S91" s="6">
        <f t="shared" si="7"/>
        <v>0.58680555555555536</v>
      </c>
      <c r="T91" s="7" t="s">
        <v>1</v>
      </c>
      <c r="U91" s="16">
        <f t="shared" ref="U91:U115" si="11">S91+TIME(0,1,0)</f>
        <v>0.5874999999999998</v>
      </c>
      <c r="V91" s="25"/>
      <c r="W91" s="88"/>
    </row>
    <row r="92" spans="2:23" x14ac:dyDescent="0.4">
      <c r="B92" s="147"/>
      <c r="C92" s="6">
        <f t="shared" ref="C92:C115" si="12">E91</f>
        <v>0.5874999999999998</v>
      </c>
      <c r="D92" s="7" t="s">
        <v>1</v>
      </c>
      <c r="E92" s="8">
        <f t="shared" si="8"/>
        <v>0.58819444444444424</v>
      </c>
      <c r="F92" s="30"/>
      <c r="H92" s="6">
        <f t="shared" ref="H92:H115" si="13">J91</f>
        <v>0.5874999999999998</v>
      </c>
      <c r="I92" s="7" t="s">
        <v>1</v>
      </c>
      <c r="J92" s="8">
        <f t="shared" si="9"/>
        <v>0.58819444444444424</v>
      </c>
      <c r="K92" s="30"/>
      <c r="L92" s="60"/>
      <c r="M92" s="6">
        <f t="shared" ref="M92:M115" si="14">O91</f>
        <v>0.5874999999999998</v>
      </c>
      <c r="N92" s="7" t="s">
        <v>1</v>
      </c>
      <c r="O92" s="16">
        <f t="shared" si="10"/>
        <v>0.58819444444444424</v>
      </c>
      <c r="P92" s="25"/>
      <c r="Q92" s="150"/>
      <c r="S92" s="6">
        <f t="shared" ref="S92:S115" si="15">U91</f>
        <v>0.5874999999999998</v>
      </c>
      <c r="T92" s="7" t="s">
        <v>1</v>
      </c>
      <c r="U92" s="16">
        <f t="shared" si="11"/>
        <v>0.58819444444444424</v>
      </c>
      <c r="V92" s="25"/>
      <c r="W92" s="89"/>
    </row>
    <row r="93" spans="2:23" x14ac:dyDescent="0.4">
      <c r="B93" s="147"/>
      <c r="C93" s="6">
        <f t="shared" si="12"/>
        <v>0.58819444444444424</v>
      </c>
      <c r="D93" s="7" t="s">
        <v>1</v>
      </c>
      <c r="E93" s="8">
        <f t="shared" si="8"/>
        <v>0.58888888888888868</v>
      </c>
      <c r="F93" s="30"/>
      <c r="H93" s="6">
        <f t="shared" si="13"/>
        <v>0.58819444444444424</v>
      </c>
      <c r="I93" s="7" t="s">
        <v>1</v>
      </c>
      <c r="J93" s="8">
        <f t="shared" si="9"/>
        <v>0.58888888888888868</v>
      </c>
      <c r="K93" s="30"/>
      <c r="L93" s="60"/>
      <c r="M93" s="6">
        <f t="shared" si="14"/>
        <v>0.58819444444444424</v>
      </c>
      <c r="N93" s="7" t="s">
        <v>1</v>
      </c>
      <c r="O93" s="16">
        <f t="shared" si="10"/>
        <v>0.58888888888888868</v>
      </c>
      <c r="P93" s="25"/>
      <c r="Q93" s="150"/>
      <c r="S93" s="6">
        <f t="shared" si="15"/>
        <v>0.58819444444444424</v>
      </c>
      <c r="T93" s="7" t="s">
        <v>1</v>
      </c>
      <c r="U93" s="16">
        <f t="shared" si="11"/>
        <v>0.58888888888888868</v>
      </c>
      <c r="V93" s="25"/>
      <c r="W93" s="89"/>
    </row>
    <row r="94" spans="2:23" x14ac:dyDescent="0.4">
      <c r="B94" s="147"/>
      <c r="C94" s="6">
        <f t="shared" si="12"/>
        <v>0.58888888888888868</v>
      </c>
      <c r="D94" s="7" t="s">
        <v>1</v>
      </c>
      <c r="E94" s="8">
        <f t="shared" si="8"/>
        <v>0.58958333333333313</v>
      </c>
      <c r="F94" s="30"/>
      <c r="H94" s="6">
        <f t="shared" si="13"/>
        <v>0.58888888888888868</v>
      </c>
      <c r="I94" s="7" t="s">
        <v>1</v>
      </c>
      <c r="J94" s="8">
        <f t="shared" si="9"/>
        <v>0.58958333333333313</v>
      </c>
      <c r="K94" s="30"/>
      <c r="L94" s="60"/>
      <c r="M94" s="6">
        <f t="shared" si="14"/>
        <v>0.58888888888888868</v>
      </c>
      <c r="N94" s="7" t="s">
        <v>1</v>
      </c>
      <c r="O94" s="16">
        <f t="shared" si="10"/>
        <v>0.58958333333333313</v>
      </c>
      <c r="P94" s="25"/>
      <c r="Q94" s="150"/>
      <c r="S94" s="6">
        <f t="shared" si="15"/>
        <v>0.58888888888888868</v>
      </c>
      <c r="T94" s="7" t="s">
        <v>1</v>
      </c>
      <c r="U94" s="16">
        <f t="shared" si="11"/>
        <v>0.58958333333333313</v>
      </c>
      <c r="V94" s="25"/>
      <c r="W94" s="89"/>
    </row>
    <row r="95" spans="2:23" x14ac:dyDescent="0.4">
      <c r="B95" s="147"/>
      <c r="C95" s="6">
        <f t="shared" si="12"/>
        <v>0.58958333333333313</v>
      </c>
      <c r="D95" s="7" t="s">
        <v>1</v>
      </c>
      <c r="E95" s="8">
        <f t="shared" si="8"/>
        <v>0.59027777777777757</v>
      </c>
      <c r="F95" s="30"/>
      <c r="H95" s="6">
        <f t="shared" si="13"/>
        <v>0.58958333333333313</v>
      </c>
      <c r="I95" s="7" t="s">
        <v>1</v>
      </c>
      <c r="J95" s="8">
        <f t="shared" si="9"/>
        <v>0.59027777777777757</v>
      </c>
      <c r="K95" s="30"/>
      <c r="L95" s="60"/>
      <c r="M95" s="6">
        <f t="shared" si="14"/>
        <v>0.58958333333333313</v>
      </c>
      <c r="N95" s="7" t="s">
        <v>1</v>
      </c>
      <c r="O95" s="16">
        <f t="shared" si="10"/>
        <v>0.59027777777777757</v>
      </c>
      <c r="P95" s="25"/>
      <c r="Q95" s="150"/>
      <c r="S95" s="6">
        <f t="shared" si="15"/>
        <v>0.58958333333333313</v>
      </c>
      <c r="T95" s="7" t="s">
        <v>1</v>
      </c>
      <c r="U95" s="16">
        <f t="shared" si="11"/>
        <v>0.59027777777777757</v>
      </c>
      <c r="V95" s="25"/>
      <c r="W95" s="89"/>
    </row>
    <row r="96" spans="2:23" x14ac:dyDescent="0.4">
      <c r="B96" s="147"/>
      <c r="C96" s="6">
        <f t="shared" si="12"/>
        <v>0.59027777777777757</v>
      </c>
      <c r="D96" s="7" t="s">
        <v>1</v>
      </c>
      <c r="E96" s="8">
        <f t="shared" si="8"/>
        <v>0.59097222222222201</v>
      </c>
      <c r="F96" s="30"/>
      <c r="H96" s="6">
        <f t="shared" si="13"/>
        <v>0.59027777777777757</v>
      </c>
      <c r="I96" s="7" t="s">
        <v>1</v>
      </c>
      <c r="J96" s="8">
        <f t="shared" si="9"/>
        <v>0.59097222222222201</v>
      </c>
      <c r="K96" s="30"/>
      <c r="L96" s="60"/>
      <c r="M96" s="6">
        <f t="shared" si="14"/>
        <v>0.59027777777777757</v>
      </c>
      <c r="N96" s="7" t="s">
        <v>1</v>
      </c>
      <c r="O96" s="16">
        <f t="shared" si="10"/>
        <v>0.59097222222222201</v>
      </c>
      <c r="P96" s="25"/>
      <c r="Q96" s="150"/>
      <c r="S96" s="6">
        <f t="shared" si="15"/>
        <v>0.59027777777777757</v>
      </c>
      <c r="T96" s="7" t="s">
        <v>1</v>
      </c>
      <c r="U96" s="16">
        <f t="shared" si="11"/>
        <v>0.59097222222222201</v>
      </c>
      <c r="V96" s="25"/>
      <c r="W96" s="89"/>
    </row>
    <row r="97" spans="2:23" x14ac:dyDescent="0.4">
      <c r="B97" s="147"/>
      <c r="C97" s="6">
        <f t="shared" si="12"/>
        <v>0.59097222222222201</v>
      </c>
      <c r="D97" s="7" t="s">
        <v>1</v>
      </c>
      <c r="E97" s="8">
        <f t="shared" si="8"/>
        <v>0.59166666666666645</v>
      </c>
      <c r="F97" s="30"/>
      <c r="H97" s="6">
        <f t="shared" si="13"/>
        <v>0.59097222222222201</v>
      </c>
      <c r="I97" s="7" t="s">
        <v>1</v>
      </c>
      <c r="J97" s="8">
        <f t="shared" si="9"/>
        <v>0.59166666666666645</v>
      </c>
      <c r="K97" s="30"/>
      <c r="L97" s="60"/>
      <c r="M97" s="6">
        <f t="shared" si="14"/>
        <v>0.59097222222222201</v>
      </c>
      <c r="N97" s="7" t="s">
        <v>1</v>
      </c>
      <c r="O97" s="16">
        <f t="shared" si="10"/>
        <v>0.59166666666666645</v>
      </c>
      <c r="P97" s="25"/>
      <c r="Q97" s="150"/>
      <c r="S97" s="6">
        <f t="shared" si="15"/>
        <v>0.59097222222222201</v>
      </c>
      <c r="T97" s="7" t="s">
        <v>1</v>
      </c>
      <c r="U97" s="16">
        <f t="shared" si="11"/>
        <v>0.59166666666666645</v>
      </c>
      <c r="V97" s="25"/>
      <c r="W97" s="89"/>
    </row>
    <row r="98" spans="2:23" x14ac:dyDescent="0.4">
      <c r="B98" s="147"/>
      <c r="C98" s="6">
        <f t="shared" si="12"/>
        <v>0.59166666666666645</v>
      </c>
      <c r="D98" s="7" t="s">
        <v>1</v>
      </c>
      <c r="E98" s="8">
        <f t="shared" si="8"/>
        <v>0.59236111111111089</v>
      </c>
      <c r="F98" s="30"/>
      <c r="H98" s="6">
        <f t="shared" si="13"/>
        <v>0.59166666666666645</v>
      </c>
      <c r="I98" s="7" t="s">
        <v>1</v>
      </c>
      <c r="J98" s="8">
        <f t="shared" si="9"/>
        <v>0.59236111111111089</v>
      </c>
      <c r="K98" s="30"/>
      <c r="L98" s="60"/>
      <c r="M98" s="6">
        <f t="shared" si="14"/>
        <v>0.59166666666666645</v>
      </c>
      <c r="N98" s="7" t="s">
        <v>1</v>
      </c>
      <c r="O98" s="16">
        <f t="shared" si="10"/>
        <v>0.59236111111111089</v>
      </c>
      <c r="P98" s="25"/>
      <c r="Q98" s="150"/>
      <c r="S98" s="6">
        <f t="shared" si="15"/>
        <v>0.59166666666666645</v>
      </c>
      <c r="T98" s="7" t="s">
        <v>1</v>
      </c>
      <c r="U98" s="16">
        <f t="shared" si="11"/>
        <v>0.59236111111111089</v>
      </c>
      <c r="V98" s="25"/>
      <c r="W98" s="89"/>
    </row>
    <row r="99" spans="2:23" x14ac:dyDescent="0.4">
      <c r="B99" s="147"/>
      <c r="C99" s="6">
        <f t="shared" si="12"/>
        <v>0.59236111111111089</v>
      </c>
      <c r="D99" s="7" t="s">
        <v>1</v>
      </c>
      <c r="E99" s="8">
        <f t="shared" si="8"/>
        <v>0.59305555555555534</v>
      </c>
      <c r="F99" s="30"/>
      <c r="H99" s="6">
        <f t="shared" si="13"/>
        <v>0.59236111111111089</v>
      </c>
      <c r="I99" s="7" t="s">
        <v>1</v>
      </c>
      <c r="J99" s="8">
        <f t="shared" si="9"/>
        <v>0.59305555555555534</v>
      </c>
      <c r="K99" s="30"/>
      <c r="L99" s="60"/>
      <c r="M99" s="6">
        <f t="shared" si="14"/>
        <v>0.59236111111111089</v>
      </c>
      <c r="N99" s="7" t="s">
        <v>1</v>
      </c>
      <c r="O99" s="16">
        <f t="shared" si="10"/>
        <v>0.59305555555555534</v>
      </c>
      <c r="P99" s="25"/>
      <c r="Q99" s="150"/>
      <c r="S99" s="6">
        <f t="shared" si="15"/>
        <v>0.59236111111111089</v>
      </c>
      <c r="T99" s="7" t="s">
        <v>1</v>
      </c>
      <c r="U99" s="16">
        <f t="shared" si="11"/>
        <v>0.59305555555555534</v>
      </c>
      <c r="V99" s="25"/>
      <c r="W99" s="89"/>
    </row>
    <row r="100" spans="2:23" x14ac:dyDescent="0.4">
      <c r="B100" s="147"/>
      <c r="C100" s="6">
        <f t="shared" si="12"/>
        <v>0.59305555555555534</v>
      </c>
      <c r="D100" s="7" t="s">
        <v>1</v>
      </c>
      <c r="E100" s="8">
        <f t="shared" si="8"/>
        <v>0.59374999999999978</v>
      </c>
      <c r="F100" s="30"/>
      <c r="H100" s="6">
        <f t="shared" si="13"/>
        <v>0.59305555555555534</v>
      </c>
      <c r="I100" s="7" t="s">
        <v>1</v>
      </c>
      <c r="J100" s="8">
        <f t="shared" si="9"/>
        <v>0.59374999999999978</v>
      </c>
      <c r="K100" s="30"/>
      <c r="L100" s="60"/>
      <c r="M100" s="6">
        <f t="shared" si="14"/>
        <v>0.59305555555555534</v>
      </c>
      <c r="N100" s="7" t="s">
        <v>1</v>
      </c>
      <c r="O100" s="16">
        <f t="shared" si="10"/>
        <v>0.59374999999999978</v>
      </c>
      <c r="P100" s="25"/>
      <c r="Q100" s="151"/>
      <c r="S100" s="6">
        <f t="shared" si="15"/>
        <v>0.59305555555555534</v>
      </c>
      <c r="T100" s="7" t="s">
        <v>1</v>
      </c>
      <c r="U100" s="16">
        <f t="shared" si="11"/>
        <v>0.59374999999999978</v>
      </c>
      <c r="V100" s="25"/>
      <c r="W100" s="89"/>
    </row>
    <row r="101" spans="2:23" x14ac:dyDescent="0.4">
      <c r="B101" s="147"/>
      <c r="C101" s="6">
        <f t="shared" si="12"/>
        <v>0.59374999999999978</v>
      </c>
      <c r="D101" s="7" t="s">
        <v>1</v>
      </c>
      <c r="E101" s="8">
        <f t="shared" si="8"/>
        <v>0.59444444444444422</v>
      </c>
      <c r="F101" s="30"/>
      <c r="H101" s="6">
        <f t="shared" si="13"/>
        <v>0.59374999999999978</v>
      </c>
      <c r="I101" s="7" t="s">
        <v>1</v>
      </c>
      <c r="J101" s="8">
        <f t="shared" si="9"/>
        <v>0.59444444444444422</v>
      </c>
      <c r="K101" s="30"/>
      <c r="L101" s="60"/>
      <c r="M101" s="6">
        <f t="shared" si="14"/>
        <v>0.59374999999999978</v>
      </c>
      <c r="N101" s="7" t="s">
        <v>1</v>
      </c>
      <c r="O101" s="16">
        <f t="shared" si="10"/>
        <v>0.59444444444444422</v>
      </c>
      <c r="P101" s="25"/>
      <c r="Q101" s="90"/>
      <c r="S101" s="6">
        <f t="shared" si="15"/>
        <v>0.59374999999999978</v>
      </c>
      <c r="T101" s="7" t="s">
        <v>1</v>
      </c>
      <c r="U101" s="16">
        <f t="shared" si="11"/>
        <v>0.59444444444444422</v>
      </c>
      <c r="V101" s="25"/>
      <c r="W101" s="89"/>
    </row>
    <row r="102" spans="2:23" x14ac:dyDescent="0.4">
      <c r="B102" s="147"/>
      <c r="C102" s="6">
        <f t="shared" si="12"/>
        <v>0.59444444444444422</v>
      </c>
      <c r="D102" s="7" t="s">
        <v>1</v>
      </c>
      <c r="E102" s="8">
        <f t="shared" si="8"/>
        <v>0.59513888888888866</v>
      </c>
      <c r="F102" s="30"/>
      <c r="H102" s="6">
        <f t="shared" si="13"/>
        <v>0.59444444444444422</v>
      </c>
      <c r="I102" s="7" t="s">
        <v>1</v>
      </c>
      <c r="J102" s="8">
        <f t="shared" si="9"/>
        <v>0.59513888888888866</v>
      </c>
      <c r="K102" s="30"/>
      <c r="L102" s="60"/>
      <c r="M102" s="6">
        <f t="shared" si="14"/>
        <v>0.59444444444444422</v>
      </c>
      <c r="N102" s="7" t="s">
        <v>1</v>
      </c>
      <c r="O102" s="16">
        <f t="shared" si="10"/>
        <v>0.59513888888888866</v>
      </c>
      <c r="P102" s="25"/>
      <c r="Q102" s="89"/>
      <c r="S102" s="6">
        <f t="shared" si="15"/>
        <v>0.59444444444444422</v>
      </c>
      <c r="T102" s="7" t="s">
        <v>1</v>
      </c>
      <c r="U102" s="16">
        <f t="shared" si="11"/>
        <v>0.59513888888888866</v>
      </c>
      <c r="V102" s="25"/>
      <c r="W102" s="89"/>
    </row>
    <row r="103" spans="2:23" x14ac:dyDescent="0.4">
      <c r="B103" s="147"/>
      <c r="C103" s="6">
        <f t="shared" si="12"/>
        <v>0.59513888888888866</v>
      </c>
      <c r="D103" s="7" t="s">
        <v>1</v>
      </c>
      <c r="E103" s="8">
        <f t="shared" si="8"/>
        <v>0.5958333333333331</v>
      </c>
      <c r="F103" s="30"/>
      <c r="H103" s="6">
        <f t="shared" si="13"/>
        <v>0.59513888888888866</v>
      </c>
      <c r="I103" s="7" t="s">
        <v>1</v>
      </c>
      <c r="J103" s="8">
        <f t="shared" si="9"/>
        <v>0.5958333333333331</v>
      </c>
      <c r="K103" s="30"/>
      <c r="L103" s="60"/>
      <c r="M103" s="6">
        <f t="shared" si="14"/>
        <v>0.59513888888888866</v>
      </c>
      <c r="N103" s="7" t="s">
        <v>1</v>
      </c>
      <c r="O103" s="16">
        <f t="shared" si="10"/>
        <v>0.5958333333333331</v>
      </c>
      <c r="P103" s="25"/>
      <c r="Q103" s="89"/>
      <c r="S103" s="6">
        <f t="shared" si="15"/>
        <v>0.59513888888888866</v>
      </c>
      <c r="T103" s="7" t="s">
        <v>1</v>
      </c>
      <c r="U103" s="16">
        <f t="shared" si="11"/>
        <v>0.5958333333333331</v>
      </c>
      <c r="V103" s="25"/>
      <c r="W103" s="89"/>
    </row>
    <row r="104" spans="2:23" x14ac:dyDescent="0.4">
      <c r="B104" s="147"/>
      <c r="C104" s="6">
        <f t="shared" si="12"/>
        <v>0.5958333333333331</v>
      </c>
      <c r="D104" s="7" t="s">
        <v>1</v>
      </c>
      <c r="E104" s="8">
        <f t="shared" si="8"/>
        <v>0.59652777777777755</v>
      </c>
      <c r="F104" s="30"/>
      <c r="H104" s="6">
        <f t="shared" si="13"/>
        <v>0.5958333333333331</v>
      </c>
      <c r="I104" s="7" t="s">
        <v>1</v>
      </c>
      <c r="J104" s="8">
        <f t="shared" si="9"/>
        <v>0.59652777777777755</v>
      </c>
      <c r="K104" s="30"/>
      <c r="L104" s="60"/>
      <c r="M104" s="6">
        <f t="shared" si="14"/>
        <v>0.5958333333333331</v>
      </c>
      <c r="N104" s="7" t="s">
        <v>1</v>
      </c>
      <c r="O104" s="16">
        <f t="shared" si="10"/>
        <v>0.59652777777777755</v>
      </c>
      <c r="P104" s="25"/>
      <c r="Q104" s="89"/>
      <c r="S104" s="6">
        <f t="shared" si="15"/>
        <v>0.5958333333333331</v>
      </c>
      <c r="T104" s="7" t="s">
        <v>1</v>
      </c>
      <c r="U104" s="16">
        <f t="shared" si="11"/>
        <v>0.59652777777777755</v>
      </c>
      <c r="V104" s="25"/>
      <c r="W104" s="89"/>
    </row>
    <row r="105" spans="2:23" x14ac:dyDescent="0.4">
      <c r="B105" s="147"/>
      <c r="C105" s="6">
        <f t="shared" si="12"/>
        <v>0.59652777777777755</v>
      </c>
      <c r="D105" s="7" t="s">
        <v>1</v>
      </c>
      <c r="E105" s="8">
        <f t="shared" si="8"/>
        <v>0.59722222222222199</v>
      </c>
      <c r="F105" s="30"/>
      <c r="H105" s="6">
        <f t="shared" si="13"/>
        <v>0.59652777777777755</v>
      </c>
      <c r="I105" s="7" t="s">
        <v>1</v>
      </c>
      <c r="J105" s="8">
        <f t="shared" si="9"/>
        <v>0.59722222222222199</v>
      </c>
      <c r="K105" s="30"/>
      <c r="L105" s="60"/>
      <c r="M105" s="6">
        <f t="shared" si="14"/>
        <v>0.59652777777777755</v>
      </c>
      <c r="N105" s="7" t="s">
        <v>1</v>
      </c>
      <c r="O105" s="16">
        <f t="shared" si="10"/>
        <v>0.59722222222222199</v>
      </c>
      <c r="P105" s="25"/>
      <c r="Q105" s="89"/>
      <c r="S105" s="6">
        <f t="shared" si="15"/>
        <v>0.59652777777777755</v>
      </c>
      <c r="T105" s="7" t="s">
        <v>1</v>
      </c>
      <c r="U105" s="16">
        <f t="shared" si="11"/>
        <v>0.59722222222222199</v>
      </c>
      <c r="V105" s="25"/>
      <c r="W105" s="89"/>
    </row>
    <row r="106" spans="2:23" x14ac:dyDescent="0.4">
      <c r="B106" s="147"/>
      <c r="C106" s="6">
        <f t="shared" si="12"/>
        <v>0.59722222222222199</v>
      </c>
      <c r="D106" s="7" t="s">
        <v>1</v>
      </c>
      <c r="E106" s="8">
        <f t="shared" si="8"/>
        <v>0.59791666666666643</v>
      </c>
      <c r="F106" s="30"/>
      <c r="H106" s="6">
        <f t="shared" si="13"/>
        <v>0.59722222222222199</v>
      </c>
      <c r="I106" s="7" t="s">
        <v>1</v>
      </c>
      <c r="J106" s="8">
        <f t="shared" si="9"/>
        <v>0.59791666666666643</v>
      </c>
      <c r="K106" s="30"/>
      <c r="L106" s="60"/>
      <c r="M106" s="6">
        <f t="shared" si="14"/>
        <v>0.59722222222222199</v>
      </c>
      <c r="N106" s="7" t="s">
        <v>1</v>
      </c>
      <c r="O106" s="16">
        <f t="shared" si="10"/>
        <v>0.59791666666666643</v>
      </c>
      <c r="P106" s="25"/>
      <c r="Q106" s="89"/>
      <c r="S106" s="6">
        <f t="shared" si="15"/>
        <v>0.59722222222222199</v>
      </c>
      <c r="T106" s="7" t="s">
        <v>1</v>
      </c>
      <c r="U106" s="16">
        <f t="shared" si="11"/>
        <v>0.59791666666666643</v>
      </c>
      <c r="V106" s="25"/>
      <c r="W106" s="89"/>
    </row>
    <row r="107" spans="2:23" x14ac:dyDescent="0.4">
      <c r="B107" s="147"/>
      <c r="C107" s="6">
        <f t="shared" si="12"/>
        <v>0.59791666666666643</v>
      </c>
      <c r="D107" s="7" t="s">
        <v>1</v>
      </c>
      <c r="E107" s="8">
        <f t="shared" si="8"/>
        <v>0.59861111111111087</v>
      </c>
      <c r="F107" s="30"/>
      <c r="H107" s="6">
        <f t="shared" si="13"/>
        <v>0.59791666666666643</v>
      </c>
      <c r="I107" s="7" t="s">
        <v>1</v>
      </c>
      <c r="J107" s="8">
        <f t="shared" si="9"/>
        <v>0.59861111111111087</v>
      </c>
      <c r="K107" s="30"/>
      <c r="L107" s="60"/>
      <c r="M107" s="6">
        <f t="shared" si="14"/>
        <v>0.59791666666666643</v>
      </c>
      <c r="N107" s="7" t="s">
        <v>1</v>
      </c>
      <c r="O107" s="16">
        <f t="shared" si="10"/>
        <v>0.59861111111111087</v>
      </c>
      <c r="P107" s="25"/>
      <c r="Q107" s="89"/>
      <c r="S107" s="6">
        <f t="shared" si="15"/>
        <v>0.59791666666666643</v>
      </c>
      <c r="T107" s="7" t="s">
        <v>1</v>
      </c>
      <c r="U107" s="16">
        <f t="shared" si="11"/>
        <v>0.59861111111111087</v>
      </c>
      <c r="V107" s="25"/>
      <c r="W107" s="89"/>
    </row>
    <row r="108" spans="2:23" x14ac:dyDescent="0.4">
      <c r="B108" s="147"/>
      <c r="C108" s="6">
        <f t="shared" si="12"/>
        <v>0.59861111111111087</v>
      </c>
      <c r="D108" s="7" t="s">
        <v>1</v>
      </c>
      <c r="E108" s="8">
        <f t="shared" si="8"/>
        <v>0.59930555555555531</v>
      </c>
      <c r="F108" s="30"/>
      <c r="H108" s="6">
        <f t="shared" si="13"/>
        <v>0.59861111111111087</v>
      </c>
      <c r="I108" s="7" t="s">
        <v>1</v>
      </c>
      <c r="J108" s="8">
        <f t="shared" si="9"/>
        <v>0.59930555555555531</v>
      </c>
      <c r="K108" s="30"/>
      <c r="L108" s="60"/>
      <c r="M108" s="6">
        <f t="shared" si="14"/>
        <v>0.59861111111111087</v>
      </c>
      <c r="N108" s="7" t="s">
        <v>1</v>
      </c>
      <c r="O108" s="16">
        <f t="shared" si="10"/>
        <v>0.59930555555555531</v>
      </c>
      <c r="P108" s="25"/>
      <c r="Q108" s="89"/>
      <c r="S108" s="6">
        <f t="shared" si="15"/>
        <v>0.59861111111111087</v>
      </c>
      <c r="T108" s="7" t="s">
        <v>1</v>
      </c>
      <c r="U108" s="16">
        <f t="shared" si="11"/>
        <v>0.59930555555555531</v>
      </c>
      <c r="V108" s="25"/>
      <c r="W108" s="89"/>
    </row>
    <row r="109" spans="2:23" x14ac:dyDescent="0.4">
      <c r="B109" s="147"/>
      <c r="C109" s="6">
        <f t="shared" si="12"/>
        <v>0.59930555555555531</v>
      </c>
      <c r="D109" s="7" t="s">
        <v>1</v>
      </c>
      <c r="E109" s="8">
        <f t="shared" si="8"/>
        <v>0.59999999999999976</v>
      </c>
      <c r="F109" s="30"/>
      <c r="H109" s="6">
        <f t="shared" si="13"/>
        <v>0.59930555555555531</v>
      </c>
      <c r="I109" s="7" t="s">
        <v>1</v>
      </c>
      <c r="J109" s="8">
        <f t="shared" si="9"/>
        <v>0.59999999999999976</v>
      </c>
      <c r="K109" s="30"/>
      <c r="L109" s="60"/>
      <c r="M109" s="6">
        <f t="shared" si="14"/>
        <v>0.59930555555555531</v>
      </c>
      <c r="N109" s="7" t="s">
        <v>1</v>
      </c>
      <c r="O109" s="16">
        <f t="shared" si="10"/>
        <v>0.59999999999999976</v>
      </c>
      <c r="P109" s="25"/>
      <c r="Q109" s="89"/>
      <c r="S109" s="6">
        <f t="shared" si="15"/>
        <v>0.59930555555555531</v>
      </c>
      <c r="T109" s="7" t="s">
        <v>1</v>
      </c>
      <c r="U109" s="16">
        <f t="shared" si="11"/>
        <v>0.59999999999999976</v>
      </c>
      <c r="V109" s="25"/>
      <c r="W109" s="89"/>
    </row>
    <row r="110" spans="2:23" x14ac:dyDescent="0.4">
      <c r="B110" s="147"/>
      <c r="C110" s="6">
        <f t="shared" si="12"/>
        <v>0.59999999999999976</v>
      </c>
      <c r="D110" s="7" t="s">
        <v>1</v>
      </c>
      <c r="E110" s="8">
        <f t="shared" si="8"/>
        <v>0.6006944444444442</v>
      </c>
      <c r="F110" s="30"/>
      <c r="H110" s="6">
        <f t="shared" si="13"/>
        <v>0.59999999999999976</v>
      </c>
      <c r="I110" s="7" t="s">
        <v>1</v>
      </c>
      <c r="J110" s="8">
        <f t="shared" si="9"/>
        <v>0.6006944444444442</v>
      </c>
      <c r="K110" s="30"/>
      <c r="L110" s="60"/>
      <c r="M110" s="6">
        <f t="shared" si="14"/>
        <v>0.59999999999999976</v>
      </c>
      <c r="N110" s="7" t="s">
        <v>1</v>
      </c>
      <c r="O110" s="16">
        <f t="shared" si="10"/>
        <v>0.6006944444444442</v>
      </c>
      <c r="P110" s="25"/>
      <c r="Q110" s="89"/>
      <c r="S110" s="6">
        <f t="shared" si="15"/>
        <v>0.59999999999999976</v>
      </c>
      <c r="T110" s="7" t="s">
        <v>1</v>
      </c>
      <c r="U110" s="16">
        <f t="shared" si="11"/>
        <v>0.6006944444444442</v>
      </c>
      <c r="V110" s="25"/>
      <c r="W110" s="89"/>
    </row>
    <row r="111" spans="2:23" x14ac:dyDescent="0.4">
      <c r="B111" s="147"/>
      <c r="C111" s="6">
        <f t="shared" si="12"/>
        <v>0.6006944444444442</v>
      </c>
      <c r="D111" s="7" t="s">
        <v>1</v>
      </c>
      <c r="E111" s="8">
        <f t="shared" si="8"/>
        <v>0.60138888888888864</v>
      </c>
      <c r="F111" s="30"/>
      <c r="H111" s="6">
        <f t="shared" si="13"/>
        <v>0.6006944444444442</v>
      </c>
      <c r="I111" s="7" t="s">
        <v>1</v>
      </c>
      <c r="J111" s="8">
        <f t="shared" si="9"/>
        <v>0.60138888888888864</v>
      </c>
      <c r="K111" s="30"/>
      <c r="L111" s="60"/>
      <c r="M111" s="6">
        <f t="shared" si="14"/>
        <v>0.6006944444444442</v>
      </c>
      <c r="N111" s="7" t="s">
        <v>1</v>
      </c>
      <c r="O111" s="16">
        <f t="shared" si="10"/>
        <v>0.60138888888888864</v>
      </c>
      <c r="P111" s="25"/>
      <c r="Q111" s="89"/>
      <c r="S111" s="6">
        <f t="shared" si="15"/>
        <v>0.6006944444444442</v>
      </c>
      <c r="T111" s="7" t="s">
        <v>1</v>
      </c>
      <c r="U111" s="16">
        <f t="shared" si="11"/>
        <v>0.60138888888888864</v>
      </c>
      <c r="V111" s="25"/>
      <c r="W111" s="89"/>
    </row>
    <row r="112" spans="2:23" x14ac:dyDescent="0.4">
      <c r="B112" s="147"/>
      <c r="C112" s="6">
        <f t="shared" si="12"/>
        <v>0.60138888888888864</v>
      </c>
      <c r="D112" s="7" t="s">
        <v>1</v>
      </c>
      <c r="E112" s="8">
        <f t="shared" si="8"/>
        <v>0.60208333333333308</v>
      </c>
      <c r="F112" s="30"/>
      <c r="H112" s="6">
        <f t="shared" si="13"/>
        <v>0.60138888888888864</v>
      </c>
      <c r="I112" s="7" t="s">
        <v>1</v>
      </c>
      <c r="J112" s="8">
        <f t="shared" si="9"/>
        <v>0.60208333333333308</v>
      </c>
      <c r="K112" s="30"/>
      <c r="L112" s="60"/>
      <c r="M112" s="6">
        <f t="shared" si="14"/>
        <v>0.60138888888888864</v>
      </c>
      <c r="N112" s="7" t="s">
        <v>1</v>
      </c>
      <c r="O112" s="16">
        <f t="shared" si="10"/>
        <v>0.60208333333333308</v>
      </c>
      <c r="P112" s="25"/>
      <c r="Q112" s="89"/>
      <c r="S112" s="6">
        <f t="shared" si="15"/>
        <v>0.60138888888888864</v>
      </c>
      <c r="T112" s="7" t="s">
        <v>1</v>
      </c>
      <c r="U112" s="16">
        <f t="shared" si="11"/>
        <v>0.60208333333333308</v>
      </c>
      <c r="V112" s="25"/>
      <c r="W112" s="89"/>
    </row>
    <row r="113" spans="2:23" x14ac:dyDescent="0.4">
      <c r="B113" s="147"/>
      <c r="C113" s="6">
        <f t="shared" si="12"/>
        <v>0.60208333333333308</v>
      </c>
      <c r="D113" s="7" t="s">
        <v>1</v>
      </c>
      <c r="E113" s="8">
        <f t="shared" si="8"/>
        <v>0.60277777777777752</v>
      </c>
      <c r="F113" s="30"/>
      <c r="H113" s="6">
        <f t="shared" si="13"/>
        <v>0.60208333333333308</v>
      </c>
      <c r="I113" s="7" t="s">
        <v>1</v>
      </c>
      <c r="J113" s="8">
        <f t="shared" si="9"/>
        <v>0.60277777777777752</v>
      </c>
      <c r="K113" s="30"/>
      <c r="L113" s="60"/>
      <c r="M113" s="6">
        <f t="shared" si="14"/>
        <v>0.60208333333333308</v>
      </c>
      <c r="N113" s="7" t="s">
        <v>1</v>
      </c>
      <c r="O113" s="16">
        <f t="shared" si="10"/>
        <v>0.60277777777777752</v>
      </c>
      <c r="P113" s="25"/>
      <c r="Q113" s="89"/>
      <c r="S113" s="6">
        <f t="shared" si="15"/>
        <v>0.60208333333333308</v>
      </c>
      <c r="T113" s="7" t="s">
        <v>1</v>
      </c>
      <c r="U113" s="16">
        <f t="shared" si="11"/>
        <v>0.60277777777777752</v>
      </c>
      <c r="V113" s="25"/>
      <c r="W113" s="89"/>
    </row>
    <row r="114" spans="2:23" x14ac:dyDescent="0.4">
      <c r="B114" s="147"/>
      <c r="C114" s="6">
        <f t="shared" si="12"/>
        <v>0.60277777777777752</v>
      </c>
      <c r="D114" s="7" t="s">
        <v>1</v>
      </c>
      <c r="E114" s="8">
        <f t="shared" si="8"/>
        <v>0.60347222222222197</v>
      </c>
      <c r="F114" s="30"/>
      <c r="H114" s="6">
        <f t="shared" si="13"/>
        <v>0.60277777777777752</v>
      </c>
      <c r="I114" s="7" t="s">
        <v>1</v>
      </c>
      <c r="J114" s="8">
        <f t="shared" si="9"/>
        <v>0.60347222222222197</v>
      </c>
      <c r="K114" s="30"/>
      <c r="L114" s="60"/>
      <c r="M114" s="6">
        <f t="shared" si="14"/>
        <v>0.60277777777777752</v>
      </c>
      <c r="N114" s="7" t="s">
        <v>1</v>
      </c>
      <c r="O114" s="16">
        <f t="shared" si="10"/>
        <v>0.60347222222222197</v>
      </c>
      <c r="P114" s="25"/>
      <c r="Q114" s="89"/>
      <c r="S114" s="6">
        <f t="shared" si="15"/>
        <v>0.60277777777777752</v>
      </c>
      <c r="T114" s="7" t="s">
        <v>1</v>
      </c>
      <c r="U114" s="16">
        <f t="shared" si="11"/>
        <v>0.60347222222222197</v>
      </c>
      <c r="V114" s="25"/>
      <c r="W114" s="89"/>
    </row>
    <row r="115" spans="2:23" x14ac:dyDescent="0.4">
      <c r="B115" s="148"/>
      <c r="C115" s="9">
        <f t="shared" si="12"/>
        <v>0.60347222222222197</v>
      </c>
      <c r="D115" s="10" t="s">
        <v>1</v>
      </c>
      <c r="E115" s="11">
        <f t="shared" si="8"/>
        <v>0.60416666666666641</v>
      </c>
      <c r="F115" s="31"/>
      <c r="H115" s="9">
        <f t="shared" si="13"/>
        <v>0.60347222222222197</v>
      </c>
      <c r="I115" s="10" t="s">
        <v>1</v>
      </c>
      <c r="J115" s="11">
        <f t="shared" si="9"/>
        <v>0.60416666666666641</v>
      </c>
      <c r="K115" s="31"/>
      <c r="L115" s="60"/>
      <c r="M115" s="9">
        <f t="shared" si="14"/>
        <v>0.60347222222222197</v>
      </c>
      <c r="N115" s="10" t="s">
        <v>1</v>
      </c>
      <c r="O115" s="17">
        <f t="shared" si="10"/>
        <v>0.60416666666666641</v>
      </c>
      <c r="P115" s="98"/>
      <c r="Q115" s="102"/>
      <c r="S115" s="9">
        <f t="shared" si="15"/>
        <v>0.60347222222222197</v>
      </c>
      <c r="T115" s="10" t="s">
        <v>1</v>
      </c>
      <c r="U115" s="17">
        <f t="shared" si="11"/>
        <v>0.60416666666666641</v>
      </c>
      <c r="V115" s="98"/>
      <c r="W115" s="102"/>
    </row>
    <row r="119" spans="2:23" x14ac:dyDescent="0.4">
      <c r="R119" s="68"/>
    </row>
  </sheetData>
  <mergeCells count="26">
    <mergeCell ref="B6:D6"/>
    <mergeCell ref="E6:G6"/>
    <mergeCell ref="B7:D7"/>
    <mergeCell ref="E7:G7"/>
    <mergeCell ref="B8:D8"/>
    <mergeCell ref="E8:G8"/>
    <mergeCell ref="B12:D12"/>
    <mergeCell ref="E12:G12"/>
    <mergeCell ref="B13:D13"/>
    <mergeCell ref="B9:D9"/>
    <mergeCell ref="E9:G9"/>
    <mergeCell ref="B10:D10"/>
    <mergeCell ref="E10:G10"/>
    <mergeCell ref="B11:D11"/>
    <mergeCell ref="E11:G11"/>
    <mergeCell ref="W26:W85"/>
    <mergeCell ref="B86:B115"/>
    <mergeCell ref="Q86:Q100"/>
    <mergeCell ref="W86:W90"/>
    <mergeCell ref="H25:J25"/>
    <mergeCell ref="M25:O25"/>
    <mergeCell ref="S25:U25"/>
    <mergeCell ref="B26:B85"/>
    <mergeCell ref="L26:L37"/>
    <mergeCell ref="Q26:Q85"/>
    <mergeCell ref="B25:E25"/>
  </mergeCells>
  <phoneticPr fontId="1"/>
  <dataValidations count="1">
    <dataValidation type="list" allowBlank="1" showInputMessage="1" showErrorMessage="1" sqref="E6:G6" xr:uid="{00000000-0002-0000-1200-000000000000}">
      <formula1>$C$4:$C$5</formula1>
    </dataValidation>
  </dataValidations>
  <pageMargins left="0.39370078740157483" right="0.39370078740157483" top="0.74803149606299213" bottom="0.74803149606299213" header="0.31496062992125984" footer="0.31496062992125984"/>
  <pageSetup paperSize="9" scale="3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W119"/>
  <sheetViews>
    <sheetView showGridLines="0" view="pageBreakPreview" zoomScale="55" zoomScaleNormal="55" zoomScaleSheetLayoutView="55" workbookViewId="0"/>
  </sheetViews>
  <sheetFormatPr defaultColWidth="9" defaultRowHeight="18.75" x14ac:dyDescent="0.4"/>
  <cols>
    <col min="1" max="1" width="2.125" style="19" customWidth="1"/>
    <col min="2" max="2" width="5.625" style="19" customWidth="1"/>
    <col min="3" max="4" width="11.625" style="19" customWidth="1"/>
    <col min="5" max="11" width="9" style="19"/>
    <col min="12" max="12" width="11.125" style="19" customWidth="1"/>
    <col min="13" max="15" width="9" style="19"/>
    <col min="16" max="16" width="10" style="19" customWidth="1"/>
    <col min="17" max="17" width="11.125" style="19" customWidth="1"/>
    <col min="18" max="18" width="13.75" style="19" customWidth="1"/>
    <col min="19" max="19" width="6" style="19" customWidth="1"/>
    <col min="20" max="22" width="9" style="19"/>
    <col min="23" max="23" width="11.125" style="19" customWidth="1"/>
    <col min="24" max="16384" width="9" style="19"/>
  </cols>
  <sheetData>
    <row r="1" spans="2:7" x14ac:dyDescent="0.4">
      <c r="B1" s="22"/>
    </row>
    <row r="2" spans="2:7" x14ac:dyDescent="0.4">
      <c r="B2" s="22" t="s">
        <v>20</v>
      </c>
    </row>
    <row r="3" spans="2:7" ht="24" x14ac:dyDescent="0.4">
      <c r="B3" s="64" t="s">
        <v>72</v>
      </c>
    </row>
    <row r="4" spans="2:7" ht="18" customHeight="1" x14ac:dyDescent="0.4">
      <c r="C4" s="73" t="s">
        <v>52</v>
      </c>
      <c r="D4" s="38" t="s">
        <v>53</v>
      </c>
      <c r="E4" s="22"/>
      <c r="F4" s="22"/>
      <c r="G4" s="22"/>
    </row>
    <row r="5" spans="2:7" ht="18" customHeight="1" x14ac:dyDescent="0.4">
      <c r="C5" s="38" t="s">
        <v>54</v>
      </c>
      <c r="D5" s="22"/>
      <c r="E5" s="22"/>
      <c r="F5" s="22"/>
      <c r="G5" s="22"/>
    </row>
    <row r="6" spans="2:7" ht="36" customHeight="1" x14ac:dyDescent="0.4">
      <c r="B6" s="116" t="s">
        <v>55</v>
      </c>
      <c r="C6" s="117"/>
      <c r="D6" s="118"/>
      <c r="E6" s="171"/>
      <c r="F6" s="171"/>
      <c r="G6" s="171"/>
    </row>
    <row r="7" spans="2:7" x14ac:dyDescent="0.4">
      <c r="B7" s="137" t="s">
        <v>0</v>
      </c>
      <c r="C7" s="138"/>
      <c r="D7" s="139"/>
      <c r="E7" s="168"/>
      <c r="F7" s="168"/>
      <c r="G7" s="168"/>
    </row>
    <row r="8" spans="2:7" x14ac:dyDescent="0.4">
      <c r="B8" s="137" t="s">
        <v>3</v>
      </c>
      <c r="C8" s="138"/>
      <c r="D8" s="139"/>
      <c r="E8" s="168"/>
      <c r="F8" s="168"/>
      <c r="G8" s="168"/>
    </row>
    <row r="9" spans="2:7" x14ac:dyDescent="0.4">
      <c r="B9" s="169" t="s">
        <v>15</v>
      </c>
      <c r="C9" s="120"/>
      <c r="D9" s="121"/>
      <c r="E9" s="140"/>
      <c r="F9" s="141"/>
      <c r="G9" s="142"/>
    </row>
    <row r="10" spans="2:7" x14ac:dyDescent="0.4">
      <c r="B10" s="130" t="s">
        <v>13</v>
      </c>
      <c r="C10" s="131"/>
      <c r="D10" s="132"/>
      <c r="E10" s="133"/>
      <c r="F10" s="134"/>
      <c r="G10" s="135"/>
    </row>
    <row r="11" spans="2:7" x14ac:dyDescent="0.4">
      <c r="B11" s="130" t="s">
        <v>5</v>
      </c>
      <c r="C11" s="131"/>
      <c r="D11" s="132"/>
      <c r="E11" s="136"/>
      <c r="F11" s="134"/>
      <c r="G11" s="135"/>
    </row>
    <row r="12" spans="2:7" x14ac:dyDescent="0.4">
      <c r="B12" s="130" t="s">
        <v>11</v>
      </c>
      <c r="C12" s="131"/>
      <c r="D12" s="132"/>
      <c r="E12" s="136"/>
      <c r="F12" s="134"/>
      <c r="G12" s="135"/>
    </row>
    <row r="13" spans="2:7" x14ac:dyDescent="0.4">
      <c r="B13" s="137" t="s">
        <v>12</v>
      </c>
      <c r="C13" s="138"/>
      <c r="D13" s="139"/>
      <c r="E13" s="93"/>
      <c r="F13" s="94" t="s">
        <v>4</v>
      </c>
      <c r="G13" s="21">
        <f>E13+TIME(1,30,0)</f>
        <v>6.25E-2</v>
      </c>
    </row>
    <row r="14" spans="2:7" ht="54" customHeight="1" x14ac:dyDescent="0.4"/>
    <row r="15" spans="2:7" x14ac:dyDescent="0.4">
      <c r="B15" s="65" t="s">
        <v>6</v>
      </c>
      <c r="C15" s="95"/>
      <c r="D15" s="95"/>
      <c r="E15" s="23"/>
      <c r="F15" s="23"/>
      <c r="G15" s="23"/>
    </row>
    <row r="16" spans="2:7" x14ac:dyDescent="0.4">
      <c r="B16" s="22" t="s">
        <v>97</v>
      </c>
      <c r="C16" s="95"/>
      <c r="D16" s="95"/>
      <c r="E16" s="23"/>
      <c r="F16" s="23"/>
      <c r="G16" s="23"/>
    </row>
    <row r="17" spans="1:23" x14ac:dyDescent="0.4">
      <c r="B17" s="66" t="s">
        <v>56</v>
      </c>
      <c r="C17" s="95"/>
      <c r="D17" s="95"/>
      <c r="E17" s="23"/>
      <c r="F17" s="23"/>
      <c r="G17" s="23"/>
    </row>
    <row r="18" spans="1:23" x14ac:dyDescent="0.4">
      <c r="B18" s="38"/>
      <c r="C18" s="95"/>
      <c r="D18" s="95"/>
      <c r="E18" s="23"/>
      <c r="F18" s="23"/>
      <c r="G18" s="23"/>
    </row>
    <row r="19" spans="1:23" x14ac:dyDescent="0.4">
      <c r="B19" s="38"/>
      <c r="C19" s="95"/>
      <c r="D19" s="95"/>
      <c r="E19" s="23"/>
      <c r="F19" s="23"/>
      <c r="G19" s="23"/>
    </row>
    <row r="20" spans="1:23" x14ac:dyDescent="0.4">
      <c r="B20" s="38"/>
    </row>
    <row r="21" spans="1:23" x14ac:dyDescent="0.4">
      <c r="B21" s="38"/>
    </row>
    <row r="22" spans="1:23" x14ac:dyDescent="0.4">
      <c r="B22" s="38"/>
    </row>
    <row r="23" spans="1:23" x14ac:dyDescent="0.4">
      <c r="B23" s="66" t="s">
        <v>57</v>
      </c>
      <c r="C23" s="22"/>
      <c r="D23" s="22"/>
      <c r="E23" s="22"/>
      <c r="F23" s="22"/>
      <c r="G23" s="22"/>
      <c r="H23" s="22" t="s">
        <v>58</v>
      </c>
      <c r="I23" s="22"/>
      <c r="J23" s="22"/>
      <c r="K23" s="22"/>
      <c r="L23" s="22"/>
      <c r="M23" s="22" t="s">
        <v>31</v>
      </c>
      <c r="N23" s="22"/>
      <c r="O23" s="22"/>
      <c r="P23" s="22"/>
      <c r="Q23" s="22"/>
      <c r="S23" s="22" t="s">
        <v>32</v>
      </c>
      <c r="T23" s="22"/>
      <c r="U23" s="22"/>
      <c r="V23" s="22"/>
      <c r="W23" s="22"/>
    </row>
    <row r="24" spans="1:23" x14ac:dyDescent="0.4">
      <c r="B24" s="66"/>
      <c r="C24" s="22"/>
      <c r="D24" s="22"/>
      <c r="E24" s="22"/>
      <c r="F24" s="22"/>
      <c r="G24" s="22"/>
      <c r="H24" s="22"/>
      <c r="I24" s="22"/>
      <c r="J24" s="22"/>
      <c r="K24" s="22"/>
      <c r="L24" s="22"/>
      <c r="M24" s="22"/>
      <c r="N24" s="22"/>
      <c r="O24" s="22"/>
      <c r="P24" s="22"/>
      <c r="Q24" s="22"/>
      <c r="S24" s="22"/>
      <c r="T24" s="22"/>
      <c r="U24" s="22"/>
      <c r="V24" s="22"/>
      <c r="W24" s="22"/>
    </row>
    <row r="25" spans="1:23" s="1" customFormat="1" ht="51.75" x14ac:dyDescent="0.4">
      <c r="A25" s="19"/>
      <c r="B25" s="129" t="s">
        <v>2</v>
      </c>
      <c r="C25" s="129"/>
      <c r="D25" s="129"/>
      <c r="E25" s="129"/>
      <c r="F25" s="41" t="s">
        <v>33</v>
      </c>
      <c r="G25" s="40"/>
      <c r="H25" s="137" t="s">
        <v>2</v>
      </c>
      <c r="I25" s="138"/>
      <c r="J25" s="139"/>
      <c r="K25" s="41" t="s">
        <v>34</v>
      </c>
      <c r="L25" s="75"/>
      <c r="M25" s="137" t="s">
        <v>2</v>
      </c>
      <c r="N25" s="138"/>
      <c r="O25" s="139"/>
      <c r="P25" s="42" t="s">
        <v>76</v>
      </c>
      <c r="Q25" s="67" t="s">
        <v>28</v>
      </c>
      <c r="R25" s="19"/>
      <c r="S25" s="137" t="s">
        <v>2</v>
      </c>
      <c r="T25" s="138"/>
      <c r="U25" s="139"/>
      <c r="V25" s="42" t="s">
        <v>76</v>
      </c>
      <c r="W25" s="67" t="s">
        <v>28</v>
      </c>
    </row>
    <row r="26" spans="1:23" s="1" customFormat="1" ht="18" customHeight="1" x14ac:dyDescent="0.4">
      <c r="B26" s="146" t="s">
        <v>98</v>
      </c>
      <c r="C26" s="3">
        <f>E13</f>
        <v>0</v>
      </c>
      <c r="D26" s="4" t="s">
        <v>1</v>
      </c>
      <c r="E26" s="5">
        <f>C26+TIME(0,1,0)</f>
        <v>6.9444444444444447E-4</v>
      </c>
      <c r="F26" s="29"/>
      <c r="G26" s="2"/>
      <c r="H26" s="3">
        <f>E13</f>
        <v>0</v>
      </c>
      <c r="I26" s="4" t="s">
        <v>1</v>
      </c>
      <c r="J26" s="5">
        <f>H26+TIME(0,1,0)</f>
        <v>6.9444444444444447E-4</v>
      </c>
      <c r="K26" s="29"/>
      <c r="L26" s="183"/>
      <c r="M26" s="3">
        <f>E13</f>
        <v>0</v>
      </c>
      <c r="N26" s="4" t="s">
        <v>1</v>
      </c>
      <c r="O26" s="15">
        <f>M26+TIME(0,1,0)</f>
        <v>6.9444444444444447E-4</v>
      </c>
      <c r="P26" s="24">
        <f t="shared" ref="P26:P89" si="0">K26-F26</f>
        <v>0</v>
      </c>
      <c r="Q26" s="143" t="s">
        <v>7</v>
      </c>
      <c r="R26" s="19"/>
      <c r="S26" s="3">
        <f>E13</f>
        <v>0</v>
      </c>
      <c r="T26" s="4" t="s">
        <v>1</v>
      </c>
      <c r="U26" s="15">
        <f>S26+TIME(0,1,0)</f>
        <v>6.9444444444444447E-4</v>
      </c>
      <c r="V26" s="24">
        <f>K26-F26</f>
        <v>0</v>
      </c>
      <c r="W26" s="143" t="s">
        <v>7</v>
      </c>
    </row>
    <row r="27" spans="1:23" s="1" customFormat="1" x14ac:dyDescent="0.4">
      <c r="B27" s="147"/>
      <c r="C27" s="6">
        <f>E26</f>
        <v>6.9444444444444447E-4</v>
      </c>
      <c r="D27" s="7" t="s">
        <v>1</v>
      </c>
      <c r="E27" s="8">
        <f t="shared" ref="E27:E90" si="1">C27+TIME(0,1,0)</f>
        <v>1.3888888888888889E-3</v>
      </c>
      <c r="F27" s="29"/>
      <c r="H27" s="6">
        <f>J26</f>
        <v>6.9444444444444447E-4</v>
      </c>
      <c r="I27" s="7" t="s">
        <v>1</v>
      </c>
      <c r="J27" s="8">
        <f t="shared" ref="J27:J90" si="2">H27+TIME(0,1,0)</f>
        <v>1.3888888888888889E-3</v>
      </c>
      <c r="K27" s="29"/>
      <c r="L27" s="183"/>
      <c r="M27" s="6">
        <f>O26</f>
        <v>6.9444444444444447E-4</v>
      </c>
      <c r="N27" s="7" t="s">
        <v>1</v>
      </c>
      <c r="O27" s="16">
        <f t="shared" ref="O27:O90" si="3">M27+TIME(0,1,0)</f>
        <v>1.3888888888888889E-3</v>
      </c>
      <c r="P27" s="25">
        <f t="shared" si="0"/>
        <v>0</v>
      </c>
      <c r="Q27" s="144"/>
      <c r="R27" s="19"/>
      <c r="S27" s="6">
        <f>U26</f>
        <v>6.9444444444444447E-4</v>
      </c>
      <c r="T27" s="7" t="s">
        <v>1</v>
      </c>
      <c r="U27" s="16">
        <f t="shared" ref="U27:U90" si="4">S27+TIME(0,1,0)</f>
        <v>1.3888888888888889E-3</v>
      </c>
      <c r="V27" s="25">
        <f t="shared" ref="V27:V90" si="5">K27-F27</f>
        <v>0</v>
      </c>
      <c r="W27" s="144"/>
    </row>
    <row r="28" spans="1:23" x14ac:dyDescent="0.4">
      <c r="A28" s="1"/>
      <c r="B28" s="147"/>
      <c r="C28" s="6">
        <f t="shared" ref="C28:C91" si="6">E27</f>
        <v>1.3888888888888889E-3</v>
      </c>
      <c r="D28" s="7" t="s">
        <v>1</v>
      </c>
      <c r="E28" s="8">
        <f t="shared" si="1"/>
        <v>2.0833333333333333E-3</v>
      </c>
      <c r="F28" s="30"/>
      <c r="G28" s="2"/>
      <c r="H28" s="6">
        <f t="shared" ref="H28:H91" si="7">J27</f>
        <v>1.3888888888888889E-3</v>
      </c>
      <c r="I28" s="7" t="s">
        <v>1</v>
      </c>
      <c r="J28" s="8">
        <f t="shared" si="2"/>
        <v>2.0833333333333333E-3</v>
      </c>
      <c r="K28" s="30"/>
      <c r="L28" s="183"/>
      <c r="M28" s="6">
        <f t="shared" ref="M28:M91" si="8">O27</f>
        <v>1.3888888888888889E-3</v>
      </c>
      <c r="N28" s="7" t="s">
        <v>1</v>
      </c>
      <c r="O28" s="16">
        <f t="shared" si="3"/>
        <v>2.0833333333333333E-3</v>
      </c>
      <c r="P28" s="26">
        <f t="shared" si="0"/>
        <v>0</v>
      </c>
      <c r="Q28" s="144"/>
      <c r="S28" s="6">
        <f t="shared" ref="S28:S91" si="9">U27</f>
        <v>1.3888888888888889E-3</v>
      </c>
      <c r="T28" s="7" t="s">
        <v>1</v>
      </c>
      <c r="U28" s="16">
        <f t="shared" si="4"/>
        <v>2.0833333333333333E-3</v>
      </c>
      <c r="V28" s="26">
        <f t="shared" si="5"/>
        <v>0</v>
      </c>
      <c r="W28" s="144"/>
    </row>
    <row r="29" spans="1:23" x14ac:dyDescent="0.4">
      <c r="B29" s="147"/>
      <c r="C29" s="6">
        <f t="shared" si="6"/>
        <v>2.0833333333333333E-3</v>
      </c>
      <c r="D29" s="7" t="s">
        <v>1</v>
      </c>
      <c r="E29" s="8">
        <f t="shared" si="1"/>
        <v>2.7777777777777779E-3</v>
      </c>
      <c r="F29" s="30"/>
      <c r="H29" s="6">
        <f t="shared" si="7"/>
        <v>2.0833333333333333E-3</v>
      </c>
      <c r="I29" s="7" t="s">
        <v>1</v>
      </c>
      <c r="J29" s="8">
        <f t="shared" si="2"/>
        <v>2.7777777777777779E-3</v>
      </c>
      <c r="K29" s="30"/>
      <c r="L29" s="183"/>
      <c r="M29" s="6">
        <f t="shared" si="8"/>
        <v>2.0833333333333333E-3</v>
      </c>
      <c r="N29" s="7" t="s">
        <v>1</v>
      </c>
      <c r="O29" s="16">
        <f t="shared" si="3"/>
        <v>2.7777777777777779E-3</v>
      </c>
      <c r="P29" s="26">
        <f t="shared" si="0"/>
        <v>0</v>
      </c>
      <c r="Q29" s="144"/>
      <c r="S29" s="6">
        <f t="shared" si="9"/>
        <v>2.0833333333333333E-3</v>
      </c>
      <c r="T29" s="7" t="s">
        <v>1</v>
      </c>
      <c r="U29" s="16">
        <f t="shared" si="4"/>
        <v>2.7777777777777779E-3</v>
      </c>
      <c r="V29" s="26">
        <f t="shared" si="5"/>
        <v>0</v>
      </c>
      <c r="W29" s="144"/>
    </row>
    <row r="30" spans="1:23" x14ac:dyDescent="0.4">
      <c r="B30" s="147"/>
      <c r="C30" s="6">
        <f t="shared" si="6"/>
        <v>2.7777777777777779E-3</v>
      </c>
      <c r="D30" s="7" t="s">
        <v>1</v>
      </c>
      <c r="E30" s="8">
        <f t="shared" si="1"/>
        <v>3.4722222222222225E-3</v>
      </c>
      <c r="F30" s="30"/>
      <c r="H30" s="6">
        <f t="shared" si="7"/>
        <v>2.7777777777777779E-3</v>
      </c>
      <c r="I30" s="7" t="s">
        <v>1</v>
      </c>
      <c r="J30" s="8">
        <f t="shared" si="2"/>
        <v>3.4722222222222225E-3</v>
      </c>
      <c r="K30" s="30"/>
      <c r="L30" s="183"/>
      <c r="M30" s="6">
        <f t="shared" si="8"/>
        <v>2.7777777777777779E-3</v>
      </c>
      <c r="N30" s="7" t="s">
        <v>1</v>
      </c>
      <c r="O30" s="16">
        <f t="shared" si="3"/>
        <v>3.4722222222222225E-3</v>
      </c>
      <c r="P30" s="26">
        <f t="shared" si="0"/>
        <v>0</v>
      </c>
      <c r="Q30" s="144"/>
      <c r="S30" s="6">
        <f t="shared" si="9"/>
        <v>2.7777777777777779E-3</v>
      </c>
      <c r="T30" s="7" t="s">
        <v>1</v>
      </c>
      <c r="U30" s="16">
        <f t="shared" si="4"/>
        <v>3.4722222222222225E-3</v>
      </c>
      <c r="V30" s="26">
        <f t="shared" si="5"/>
        <v>0</v>
      </c>
      <c r="W30" s="144"/>
    </row>
    <row r="31" spans="1:23" x14ac:dyDescent="0.4">
      <c r="B31" s="147"/>
      <c r="C31" s="6">
        <f t="shared" si="6"/>
        <v>3.4722222222222225E-3</v>
      </c>
      <c r="D31" s="7" t="s">
        <v>1</v>
      </c>
      <c r="E31" s="8">
        <f t="shared" si="1"/>
        <v>4.1666666666666666E-3</v>
      </c>
      <c r="F31" s="30"/>
      <c r="H31" s="6">
        <f t="shared" si="7"/>
        <v>3.4722222222222225E-3</v>
      </c>
      <c r="I31" s="7" t="s">
        <v>1</v>
      </c>
      <c r="J31" s="8">
        <f t="shared" si="2"/>
        <v>4.1666666666666666E-3</v>
      </c>
      <c r="K31" s="30"/>
      <c r="L31" s="183"/>
      <c r="M31" s="6">
        <f t="shared" si="8"/>
        <v>3.4722222222222225E-3</v>
      </c>
      <c r="N31" s="7" t="s">
        <v>1</v>
      </c>
      <c r="O31" s="16">
        <f t="shared" si="3"/>
        <v>4.1666666666666666E-3</v>
      </c>
      <c r="P31" s="25">
        <f t="shared" si="0"/>
        <v>0</v>
      </c>
      <c r="Q31" s="144"/>
      <c r="S31" s="6">
        <f t="shared" si="9"/>
        <v>3.4722222222222225E-3</v>
      </c>
      <c r="T31" s="7" t="s">
        <v>1</v>
      </c>
      <c r="U31" s="16">
        <f t="shared" si="4"/>
        <v>4.1666666666666666E-3</v>
      </c>
      <c r="V31" s="25">
        <f t="shared" si="5"/>
        <v>0</v>
      </c>
      <c r="W31" s="144"/>
    </row>
    <row r="32" spans="1:23" x14ac:dyDescent="0.4">
      <c r="B32" s="147"/>
      <c r="C32" s="6">
        <f t="shared" si="6"/>
        <v>4.1666666666666666E-3</v>
      </c>
      <c r="D32" s="7" t="s">
        <v>1</v>
      </c>
      <c r="E32" s="8">
        <f t="shared" si="1"/>
        <v>4.8611111111111112E-3</v>
      </c>
      <c r="F32" s="30"/>
      <c r="H32" s="6">
        <f t="shared" si="7"/>
        <v>4.1666666666666666E-3</v>
      </c>
      <c r="I32" s="7" t="s">
        <v>1</v>
      </c>
      <c r="J32" s="8">
        <f t="shared" si="2"/>
        <v>4.8611111111111112E-3</v>
      </c>
      <c r="K32" s="30"/>
      <c r="L32" s="183"/>
      <c r="M32" s="6">
        <f t="shared" si="8"/>
        <v>4.1666666666666666E-3</v>
      </c>
      <c r="N32" s="7" t="s">
        <v>1</v>
      </c>
      <c r="O32" s="16">
        <f t="shared" si="3"/>
        <v>4.8611111111111112E-3</v>
      </c>
      <c r="P32" s="25">
        <f t="shared" si="0"/>
        <v>0</v>
      </c>
      <c r="Q32" s="144"/>
      <c r="S32" s="6">
        <f t="shared" si="9"/>
        <v>4.1666666666666666E-3</v>
      </c>
      <c r="T32" s="7" t="s">
        <v>1</v>
      </c>
      <c r="U32" s="16">
        <f t="shared" si="4"/>
        <v>4.8611111111111112E-3</v>
      </c>
      <c r="V32" s="25">
        <f t="shared" si="5"/>
        <v>0</v>
      </c>
      <c r="W32" s="144"/>
    </row>
    <row r="33" spans="2:23" x14ac:dyDescent="0.4">
      <c r="B33" s="147"/>
      <c r="C33" s="6">
        <f t="shared" si="6"/>
        <v>4.8611111111111112E-3</v>
      </c>
      <c r="D33" s="7" t="s">
        <v>1</v>
      </c>
      <c r="E33" s="8">
        <f t="shared" si="1"/>
        <v>5.5555555555555558E-3</v>
      </c>
      <c r="F33" s="30"/>
      <c r="H33" s="6">
        <f t="shared" si="7"/>
        <v>4.8611111111111112E-3</v>
      </c>
      <c r="I33" s="7" t="s">
        <v>1</v>
      </c>
      <c r="J33" s="8">
        <f t="shared" si="2"/>
        <v>5.5555555555555558E-3</v>
      </c>
      <c r="K33" s="30"/>
      <c r="L33" s="183"/>
      <c r="M33" s="6">
        <f t="shared" si="8"/>
        <v>4.8611111111111112E-3</v>
      </c>
      <c r="N33" s="7" t="s">
        <v>1</v>
      </c>
      <c r="O33" s="16">
        <f t="shared" si="3"/>
        <v>5.5555555555555558E-3</v>
      </c>
      <c r="P33" s="25">
        <f t="shared" si="0"/>
        <v>0</v>
      </c>
      <c r="Q33" s="144"/>
      <c r="S33" s="6">
        <f t="shared" si="9"/>
        <v>4.8611111111111112E-3</v>
      </c>
      <c r="T33" s="7" t="s">
        <v>1</v>
      </c>
      <c r="U33" s="16">
        <f t="shared" si="4"/>
        <v>5.5555555555555558E-3</v>
      </c>
      <c r="V33" s="25">
        <f t="shared" si="5"/>
        <v>0</v>
      </c>
      <c r="W33" s="144"/>
    </row>
    <row r="34" spans="2:23" x14ac:dyDescent="0.4">
      <c r="B34" s="147"/>
      <c r="C34" s="6">
        <f t="shared" si="6"/>
        <v>5.5555555555555558E-3</v>
      </c>
      <c r="D34" s="7" t="s">
        <v>1</v>
      </c>
      <c r="E34" s="8">
        <f t="shared" si="1"/>
        <v>6.2500000000000003E-3</v>
      </c>
      <c r="F34" s="30"/>
      <c r="H34" s="6">
        <f t="shared" si="7"/>
        <v>5.5555555555555558E-3</v>
      </c>
      <c r="I34" s="7" t="s">
        <v>1</v>
      </c>
      <c r="J34" s="8">
        <f t="shared" si="2"/>
        <v>6.2500000000000003E-3</v>
      </c>
      <c r="K34" s="30"/>
      <c r="L34" s="183"/>
      <c r="M34" s="6">
        <f t="shared" si="8"/>
        <v>5.5555555555555558E-3</v>
      </c>
      <c r="N34" s="7" t="s">
        <v>1</v>
      </c>
      <c r="O34" s="16">
        <f t="shared" si="3"/>
        <v>6.2500000000000003E-3</v>
      </c>
      <c r="P34" s="25">
        <f t="shared" si="0"/>
        <v>0</v>
      </c>
      <c r="Q34" s="144"/>
      <c r="S34" s="6">
        <f t="shared" si="9"/>
        <v>5.5555555555555558E-3</v>
      </c>
      <c r="T34" s="7" t="s">
        <v>1</v>
      </c>
      <c r="U34" s="16">
        <f t="shared" si="4"/>
        <v>6.2500000000000003E-3</v>
      </c>
      <c r="V34" s="25">
        <f t="shared" si="5"/>
        <v>0</v>
      </c>
      <c r="W34" s="144"/>
    </row>
    <row r="35" spans="2:23" x14ac:dyDescent="0.4">
      <c r="B35" s="147"/>
      <c r="C35" s="6">
        <f t="shared" si="6"/>
        <v>6.2500000000000003E-3</v>
      </c>
      <c r="D35" s="7" t="s">
        <v>1</v>
      </c>
      <c r="E35" s="8">
        <f t="shared" si="1"/>
        <v>6.9444444444444449E-3</v>
      </c>
      <c r="F35" s="30"/>
      <c r="H35" s="6">
        <f t="shared" si="7"/>
        <v>6.2500000000000003E-3</v>
      </c>
      <c r="I35" s="7" t="s">
        <v>1</v>
      </c>
      <c r="J35" s="8">
        <f t="shared" si="2"/>
        <v>6.9444444444444449E-3</v>
      </c>
      <c r="K35" s="30"/>
      <c r="L35" s="183"/>
      <c r="M35" s="6">
        <f t="shared" si="8"/>
        <v>6.2500000000000003E-3</v>
      </c>
      <c r="N35" s="7" t="s">
        <v>1</v>
      </c>
      <c r="O35" s="16">
        <f t="shared" si="3"/>
        <v>6.9444444444444449E-3</v>
      </c>
      <c r="P35" s="25">
        <f t="shared" si="0"/>
        <v>0</v>
      </c>
      <c r="Q35" s="144"/>
      <c r="S35" s="6">
        <f t="shared" si="9"/>
        <v>6.2500000000000003E-3</v>
      </c>
      <c r="T35" s="7" t="s">
        <v>1</v>
      </c>
      <c r="U35" s="16">
        <f t="shared" si="4"/>
        <v>6.9444444444444449E-3</v>
      </c>
      <c r="V35" s="25">
        <f t="shared" si="5"/>
        <v>0</v>
      </c>
      <c r="W35" s="144"/>
    </row>
    <row r="36" spans="2:23" x14ac:dyDescent="0.4">
      <c r="B36" s="147"/>
      <c r="C36" s="6">
        <f t="shared" si="6"/>
        <v>6.9444444444444449E-3</v>
      </c>
      <c r="D36" s="7" t="s">
        <v>1</v>
      </c>
      <c r="E36" s="8">
        <f t="shared" si="1"/>
        <v>7.6388888888888895E-3</v>
      </c>
      <c r="F36" s="30"/>
      <c r="H36" s="6">
        <f t="shared" si="7"/>
        <v>6.9444444444444449E-3</v>
      </c>
      <c r="I36" s="7" t="s">
        <v>1</v>
      </c>
      <c r="J36" s="8">
        <f t="shared" si="2"/>
        <v>7.6388888888888895E-3</v>
      </c>
      <c r="K36" s="30"/>
      <c r="L36" s="183"/>
      <c r="M36" s="6">
        <f t="shared" si="8"/>
        <v>6.9444444444444449E-3</v>
      </c>
      <c r="N36" s="7" t="s">
        <v>1</v>
      </c>
      <c r="O36" s="16">
        <f t="shared" si="3"/>
        <v>7.6388888888888895E-3</v>
      </c>
      <c r="P36" s="25">
        <f t="shared" si="0"/>
        <v>0</v>
      </c>
      <c r="Q36" s="144"/>
      <c r="S36" s="6">
        <f t="shared" si="9"/>
        <v>6.9444444444444449E-3</v>
      </c>
      <c r="T36" s="7" t="s">
        <v>1</v>
      </c>
      <c r="U36" s="16">
        <f t="shared" si="4"/>
        <v>7.6388888888888895E-3</v>
      </c>
      <c r="V36" s="25">
        <f t="shared" si="5"/>
        <v>0</v>
      </c>
      <c r="W36" s="144"/>
    </row>
    <row r="37" spans="2:23" x14ac:dyDescent="0.4">
      <c r="B37" s="147"/>
      <c r="C37" s="6">
        <f t="shared" si="6"/>
        <v>7.6388888888888895E-3</v>
      </c>
      <c r="D37" s="7" t="s">
        <v>1</v>
      </c>
      <c r="E37" s="8">
        <f t="shared" si="1"/>
        <v>8.3333333333333332E-3</v>
      </c>
      <c r="F37" s="30"/>
      <c r="H37" s="6">
        <f t="shared" si="7"/>
        <v>7.6388888888888895E-3</v>
      </c>
      <c r="I37" s="7" t="s">
        <v>1</v>
      </c>
      <c r="J37" s="8">
        <f t="shared" si="2"/>
        <v>8.3333333333333332E-3</v>
      </c>
      <c r="K37" s="30"/>
      <c r="L37" s="183"/>
      <c r="M37" s="6">
        <f t="shared" si="8"/>
        <v>7.6388888888888895E-3</v>
      </c>
      <c r="N37" s="7" t="s">
        <v>1</v>
      </c>
      <c r="O37" s="16">
        <f t="shared" si="3"/>
        <v>8.3333333333333332E-3</v>
      </c>
      <c r="P37" s="25">
        <f t="shared" si="0"/>
        <v>0</v>
      </c>
      <c r="Q37" s="144"/>
      <c r="S37" s="6">
        <f t="shared" si="9"/>
        <v>7.6388888888888895E-3</v>
      </c>
      <c r="T37" s="7" t="s">
        <v>1</v>
      </c>
      <c r="U37" s="16">
        <f t="shared" si="4"/>
        <v>8.3333333333333332E-3</v>
      </c>
      <c r="V37" s="25">
        <f t="shared" si="5"/>
        <v>0</v>
      </c>
      <c r="W37" s="144"/>
    </row>
    <row r="38" spans="2:23" ht="18" customHeight="1" x14ac:dyDescent="0.4">
      <c r="B38" s="147"/>
      <c r="C38" s="6">
        <f t="shared" si="6"/>
        <v>8.3333333333333332E-3</v>
      </c>
      <c r="D38" s="7" t="s">
        <v>1</v>
      </c>
      <c r="E38" s="8">
        <f t="shared" si="1"/>
        <v>9.0277777777777769E-3</v>
      </c>
      <c r="F38" s="30"/>
      <c r="H38" s="6">
        <f t="shared" si="7"/>
        <v>8.3333333333333332E-3</v>
      </c>
      <c r="I38" s="7" t="s">
        <v>1</v>
      </c>
      <c r="J38" s="8">
        <f t="shared" si="2"/>
        <v>9.0277777777777769E-3</v>
      </c>
      <c r="K38" s="30"/>
      <c r="L38" s="60"/>
      <c r="M38" s="6">
        <f t="shared" si="8"/>
        <v>8.3333333333333332E-3</v>
      </c>
      <c r="N38" s="7" t="s">
        <v>1</v>
      </c>
      <c r="O38" s="16">
        <f t="shared" si="3"/>
        <v>9.0277777777777769E-3</v>
      </c>
      <c r="P38" s="25">
        <f t="shared" si="0"/>
        <v>0</v>
      </c>
      <c r="Q38" s="144"/>
      <c r="S38" s="6">
        <f t="shared" si="9"/>
        <v>8.3333333333333332E-3</v>
      </c>
      <c r="T38" s="7" t="s">
        <v>1</v>
      </c>
      <c r="U38" s="16">
        <f t="shared" si="4"/>
        <v>9.0277777777777769E-3</v>
      </c>
      <c r="V38" s="25">
        <f t="shared" si="5"/>
        <v>0</v>
      </c>
      <c r="W38" s="144"/>
    </row>
    <row r="39" spans="2:23" x14ac:dyDescent="0.4">
      <c r="B39" s="147"/>
      <c r="C39" s="6">
        <f t="shared" si="6"/>
        <v>9.0277777777777769E-3</v>
      </c>
      <c r="D39" s="7" t="s">
        <v>1</v>
      </c>
      <c r="E39" s="8">
        <f t="shared" si="1"/>
        <v>9.7222222222222206E-3</v>
      </c>
      <c r="F39" s="30"/>
      <c r="H39" s="6">
        <f t="shared" si="7"/>
        <v>9.0277777777777769E-3</v>
      </c>
      <c r="I39" s="7" t="s">
        <v>1</v>
      </c>
      <c r="J39" s="8">
        <f t="shared" si="2"/>
        <v>9.7222222222222206E-3</v>
      </c>
      <c r="K39" s="30"/>
      <c r="L39" s="60"/>
      <c r="M39" s="6">
        <f t="shared" si="8"/>
        <v>9.0277777777777769E-3</v>
      </c>
      <c r="N39" s="7" t="s">
        <v>1</v>
      </c>
      <c r="O39" s="16">
        <f t="shared" si="3"/>
        <v>9.7222222222222206E-3</v>
      </c>
      <c r="P39" s="25">
        <f t="shared" si="0"/>
        <v>0</v>
      </c>
      <c r="Q39" s="144"/>
      <c r="S39" s="6">
        <f t="shared" si="9"/>
        <v>9.0277777777777769E-3</v>
      </c>
      <c r="T39" s="7" t="s">
        <v>1</v>
      </c>
      <c r="U39" s="16">
        <f t="shared" si="4"/>
        <v>9.7222222222222206E-3</v>
      </c>
      <c r="V39" s="25">
        <f t="shared" si="5"/>
        <v>0</v>
      </c>
      <c r="W39" s="144"/>
    </row>
    <row r="40" spans="2:23" x14ac:dyDescent="0.4">
      <c r="B40" s="147"/>
      <c r="C40" s="6">
        <f t="shared" si="6"/>
        <v>9.7222222222222206E-3</v>
      </c>
      <c r="D40" s="7" t="s">
        <v>1</v>
      </c>
      <c r="E40" s="8">
        <f t="shared" si="1"/>
        <v>1.0416666666666664E-2</v>
      </c>
      <c r="F40" s="30"/>
      <c r="H40" s="6">
        <f t="shared" si="7"/>
        <v>9.7222222222222206E-3</v>
      </c>
      <c r="I40" s="7" t="s">
        <v>1</v>
      </c>
      <c r="J40" s="8">
        <f t="shared" si="2"/>
        <v>1.0416666666666664E-2</v>
      </c>
      <c r="K40" s="30"/>
      <c r="L40" s="61"/>
      <c r="M40" s="6">
        <f t="shared" si="8"/>
        <v>9.7222222222222206E-3</v>
      </c>
      <c r="N40" s="7" t="s">
        <v>1</v>
      </c>
      <c r="O40" s="16">
        <f t="shared" si="3"/>
        <v>1.0416666666666664E-2</v>
      </c>
      <c r="P40" s="25">
        <f t="shared" si="0"/>
        <v>0</v>
      </c>
      <c r="Q40" s="144"/>
      <c r="S40" s="6">
        <f t="shared" si="9"/>
        <v>9.7222222222222206E-3</v>
      </c>
      <c r="T40" s="7" t="s">
        <v>1</v>
      </c>
      <c r="U40" s="16">
        <f t="shared" si="4"/>
        <v>1.0416666666666664E-2</v>
      </c>
      <c r="V40" s="25">
        <f t="shared" si="5"/>
        <v>0</v>
      </c>
      <c r="W40" s="144"/>
    </row>
    <row r="41" spans="2:23" x14ac:dyDescent="0.4">
      <c r="B41" s="147"/>
      <c r="C41" s="6">
        <f t="shared" si="6"/>
        <v>1.0416666666666664E-2</v>
      </c>
      <c r="D41" s="7" t="s">
        <v>1</v>
      </c>
      <c r="E41" s="8">
        <f t="shared" si="1"/>
        <v>1.1111111111111108E-2</v>
      </c>
      <c r="F41" s="30"/>
      <c r="H41" s="6">
        <f t="shared" si="7"/>
        <v>1.0416666666666664E-2</v>
      </c>
      <c r="I41" s="7" t="s">
        <v>1</v>
      </c>
      <c r="J41" s="8">
        <f t="shared" si="2"/>
        <v>1.1111111111111108E-2</v>
      </c>
      <c r="K41" s="30"/>
      <c r="L41" s="61"/>
      <c r="M41" s="6">
        <f t="shared" si="8"/>
        <v>1.0416666666666664E-2</v>
      </c>
      <c r="N41" s="7" t="s">
        <v>1</v>
      </c>
      <c r="O41" s="16">
        <f t="shared" si="3"/>
        <v>1.1111111111111108E-2</v>
      </c>
      <c r="P41" s="25">
        <f t="shared" si="0"/>
        <v>0</v>
      </c>
      <c r="Q41" s="144"/>
      <c r="S41" s="6">
        <f t="shared" si="9"/>
        <v>1.0416666666666664E-2</v>
      </c>
      <c r="T41" s="7" t="s">
        <v>1</v>
      </c>
      <c r="U41" s="16">
        <f t="shared" si="4"/>
        <v>1.1111111111111108E-2</v>
      </c>
      <c r="V41" s="25">
        <f t="shared" si="5"/>
        <v>0</v>
      </c>
      <c r="W41" s="144"/>
    </row>
    <row r="42" spans="2:23" x14ac:dyDescent="0.4">
      <c r="B42" s="147"/>
      <c r="C42" s="6">
        <f t="shared" si="6"/>
        <v>1.1111111111111108E-2</v>
      </c>
      <c r="D42" s="7" t="s">
        <v>1</v>
      </c>
      <c r="E42" s="8">
        <f t="shared" si="1"/>
        <v>1.1805555555555552E-2</v>
      </c>
      <c r="F42" s="30"/>
      <c r="H42" s="6">
        <f t="shared" si="7"/>
        <v>1.1111111111111108E-2</v>
      </c>
      <c r="I42" s="7" t="s">
        <v>1</v>
      </c>
      <c r="J42" s="8">
        <f t="shared" si="2"/>
        <v>1.1805555555555552E-2</v>
      </c>
      <c r="K42" s="30"/>
      <c r="L42" s="61"/>
      <c r="M42" s="6">
        <f t="shared" si="8"/>
        <v>1.1111111111111108E-2</v>
      </c>
      <c r="N42" s="7" t="s">
        <v>1</v>
      </c>
      <c r="O42" s="16">
        <f t="shared" si="3"/>
        <v>1.1805555555555552E-2</v>
      </c>
      <c r="P42" s="25">
        <f t="shared" si="0"/>
        <v>0</v>
      </c>
      <c r="Q42" s="144"/>
      <c r="S42" s="6">
        <f t="shared" si="9"/>
        <v>1.1111111111111108E-2</v>
      </c>
      <c r="T42" s="7" t="s">
        <v>1</v>
      </c>
      <c r="U42" s="16">
        <f t="shared" si="4"/>
        <v>1.1805555555555552E-2</v>
      </c>
      <c r="V42" s="25">
        <f t="shared" si="5"/>
        <v>0</v>
      </c>
      <c r="W42" s="144"/>
    </row>
    <row r="43" spans="2:23" x14ac:dyDescent="0.4">
      <c r="B43" s="147"/>
      <c r="C43" s="6">
        <f t="shared" si="6"/>
        <v>1.1805555555555552E-2</v>
      </c>
      <c r="D43" s="7" t="s">
        <v>1</v>
      </c>
      <c r="E43" s="8">
        <f t="shared" si="1"/>
        <v>1.2499999999999995E-2</v>
      </c>
      <c r="F43" s="30"/>
      <c r="H43" s="6">
        <f t="shared" si="7"/>
        <v>1.1805555555555552E-2</v>
      </c>
      <c r="I43" s="7" t="s">
        <v>1</v>
      </c>
      <c r="J43" s="8">
        <f t="shared" si="2"/>
        <v>1.2499999999999995E-2</v>
      </c>
      <c r="K43" s="30"/>
      <c r="L43" s="60"/>
      <c r="M43" s="6">
        <f t="shared" si="8"/>
        <v>1.1805555555555552E-2</v>
      </c>
      <c r="N43" s="7" t="s">
        <v>1</v>
      </c>
      <c r="O43" s="16">
        <f t="shared" si="3"/>
        <v>1.2499999999999995E-2</v>
      </c>
      <c r="P43" s="25">
        <f t="shared" si="0"/>
        <v>0</v>
      </c>
      <c r="Q43" s="144"/>
      <c r="S43" s="6">
        <f t="shared" si="9"/>
        <v>1.1805555555555552E-2</v>
      </c>
      <c r="T43" s="7" t="s">
        <v>1</v>
      </c>
      <c r="U43" s="16">
        <f t="shared" si="4"/>
        <v>1.2499999999999995E-2</v>
      </c>
      <c r="V43" s="25">
        <f t="shared" si="5"/>
        <v>0</v>
      </c>
      <c r="W43" s="144"/>
    </row>
    <row r="44" spans="2:23" x14ac:dyDescent="0.4">
      <c r="B44" s="147"/>
      <c r="C44" s="6">
        <f t="shared" si="6"/>
        <v>1.2499999999999995E-2</v>
      </c>
      <c r="D44" s="7" t="s">
        <v>1</v>
      </c>
      <c r="E44" s="8">
        <f t="shared" si="1"/>
        <v>1.3194444444444439E-2</v>
      </c>
      <c r="F44" s="30"/>
      <c r="H44" s="6">
        <f t="shared" si="7"/>
        <v>1.2499999999999995E-2</v>
      </c>
      <c r="I44" s="7" t="s">
        <v>1</v>
      </c>
      <c r="J44" s="8">
        <f t="shared" si="2"/>
        <v>1.3194444444444439E-2</v>
      </c>
      <c r="K44" s="30"/>
      <c r="L44" s="60"/>
      <c r="M44" s="6">
        <f t="shared" si="8"/>
        <v>1.2499999999999995E-2</v>
      </c>
      <c r="N44" s="7" t="s">
        <v>1</v>
      </c>
      <c r="O44" s="16">
        <f t="shared" si="3"/>
        <v>1.3194444444444439E-2</v>
      </c>
      <c r="P44" s="25">
        <f t="shared" si="0"/>
        <v>0</v>
      </c>
      <c r="Q44" s="144"/>
      <c r="S44" s="6">
        <f t="shared" si="9"/>
        <v>1.2499999999999995E-2</v>
      </c>
      <c r="T44" s="7" t="s">
        <v>1</v>
      </c>
      <c r="U44" s="16">
        <f t="shared" si="4"/>
        <v>1.3194444444444439E-2</v>
      </c>
      <c r="V44" s="25">
        <f t="shared" si="5"/>
        <v>0</v>
      </c>
      <c r="W44" s="144"/>
    </row>
    <row r="45" spans="2:23" x14ac:dyDescent="0.4">
      <c r="B45" s="147"/>
      <c r="C45" s="6">
        <f t="shared" si="6"/>
        <v>1.3194444444444439E-2</v>
      </c>
      <c r="D45" s="7" t="s">
        <v>1</v>
      </c>
      <c r="E45" s="8">
        <f t="shared" si="1"/>
        <v>1.3888888888888883E-2</v>
      </c>
      <c r="F45" s="30"/>
      <c r="H45" s="6">
        <f t="shared" si="7"/>
        <v>1.3194444444444439E-2</v>
      </c>
      <c r="I45" s="7" t="s">
        <v>1</v>
      </c>
      <c r="J45" s="8">
        <f t="shared" si="2"/>
        <v>1.3888888888888883E-2</v>
      </c>
      <c r="K45" s="30"/>
      <c r="L45" s="60"/>
      <c r="M45" s="6">
        <f t="shared" si="8"/>
        <v>1.3194444444444439E-2</v>
      </c>
      <c r="N45" s="7" t="s">
        <v>1</v>
      </c>
      <c r="O45" s="16">
        <f t="shared" si="3"/>
        <v>1.3888888888888883E-2</v>
      </c>
      <c r="P45" s="25">
        <f t="shared" si="0"/>
        <v>0</v>
      </c>
      <c r="Q45" s="144"/>
      <c r="S45" s="6">
        <f t="shared" si="9"/>
        <v>1.3194444444444439E-2</v>
      </c>
      <c r="T45" s="7" t="s">
        <v>1</v>
      </c>
      <c r="U45" s="16">
        <f t="shared" si="4"/>
        <v>1.3888888888888883E-2</v>
      </c>
      <c r="V45" s="25">
        <f t="shared" si="5"/>
        <v>0</v>
      </c>
      <c r="W45" s="144"/>
    </row>
    <row r="46" spans="2:23" x14ac:dyDescent="0.4">
      <c r="B46" s="147"/>
      <c r="C46" s="6">
        <f t="shared" si="6"/>
        <v>1.3888888888888883E-2</v>
      </c>
      <c r="D46" s="7" t="s">
        <v>1</v>
      </c>
      <c r="E46" s="8">
        <f t="shared" si="1"/>
        <v>1.4583333333333327E-2</v>
      </c>
      <c r="F46" s="30"/>
      <c r="H46" s="6">
        <f t="shared" si="7"/>
        <v>1.3888888888888883E-2</v>
      </c>
      <c r="I46" s="7" t="s">
        <v>1</v>
      </c>
      <c r="J46" s="8">
        <f t="shared" si="2"/>
        <v>1.4583333333333327E-2</v>
      </c>
      <c r="K46" s="30"/>
      <c r="L46" s="60"/>
      <c r="M46" s="6">
        <f t="shared" si="8"/>
        <v>1.3888888888888883E-2</v>
      </c>
      <c r="N46" s="7" t="s">
        <v>1</v>
      </c>
      <c r="O46" s="16">
        <f t="shared" si="3"/>
        <v>1.4583333333333327E-2</v>
      </c>
      <c r="P46" s="25">
        <f t="shared" si="0"/>
        <v>0</v>
      </c>
      <c r="Q46" s="144"/>
      <c r="S46" s="6">
        <f t="shared" si="9"/>
        <v>1.3888888888888883E-2</v>
      </c>
      <c r="T46" s="7" t="s">
        <v>1</v>
      </c>
      <c r="U46" s="16">
        <f t="shared" si="4"/>
        <v>1.4583333333333327E-2</v>
      </c>
      <c r="V46" s="25">
        <f t="shared" si="5"/>
        <v>0</v>
      </c>
      <c r="W46" s="144"/>
    </row>
    <row r="47" spans="2:23" x14ac:dyDescent="0.4">
      <c r="B47" s="147"/>
      <c r="C47" s="6">
        <f t="shared" si="6"/>
        <v>1.4583333333333327E-2</v>
      </c>
      <c r="D47" s="7" t="s">
        <v>1</v>
      </c>
      <c r="E47" s="8">
        <f t="shared" si="1"/>
        <v>1.527777777777777E-2</v>
      </c>
      <c r="F47" s="30"/>
      <c r="H47" s="6">
        <f t="shared" si="7"/>
        <v>1.4583333333333327E-2</v>
      </c>
      <c r="I47" s="7" t="s">
        <v>1</v>
      </c>
      <c r="J47" s="8">
        <f t="shared" si="2"/>
        <v>1.527777777777777E-2</v>
      </c>
      <c r="K47" s="30"/>
      <c r="L47" s="60"/>
      <c r="M47" s="6">
        <f t="shared" si="8"/>
        <v>1.4583333333333327E-2</v>
      </c>
      <c r="N47" s="7" t="s">
        <v>1</v>
      </c>
      <c r="O47" s="16">
        <f t="shared" si="3"/>
        <v>1.527777777777777E-2</v>
      </c>
      <c r="P47" s="25">
        <f t="shared" si="0"/>
        <v>0</v>
      </c>
      <c r="Q47" s="144"/>
      <c r="S47" s="6">
        <f t="shared" si="9"/>
        <v>1.4583333333333327E-2</v>
      </c>
      <c r="T47" s="7" t="s">
        <v>1</v>
      </c>
      <c r="U47" s="16">
        <f t="shared" si="4"/>
        <v>1.527777777777777E-2</v>
      </c>
      <c r="V47" s="25">
        <f t="shared" si="5"/>
        <v>0</v>
      </c>
      <c r="W47" s="144"/>
    </row>
    <row r="48" spans="2:23" x14ac:dyDescent="0.4">
      <c r="B48" s="147"/>
      <c r="C48" s="6">
        <f t="shared" si="6"/>
        <v>1.527777777777777E-2</v>
      </c>
      <c r="D48" s="7" t="s">
        <v>1</v>
      </c>
      <c r="E48" s="8">
        <f t="shared" si="1"/>
        <v>1.5972222222222214E-2</v>
      </c>
      <c r="F48" s="30"/>
      <c r="H48" s="6">
        <f t="shared" si="7"/>
        <v>1.527777777777777E-2</v>
      </c>
      <c r="I48" s="7" t="s">
        <v>1</v>
      </c>
      <c r="J48" s="8">
        <f t="shared" si="2"/>
        <v>1.5972222222222214E-2</v>
      </c>
      <c r="K48" s="30"/>
      <c r="L48" s="60"/>
      <c r="M48" s="6">
        <f t="shared" si="8"/>
        <v>1.527777777777777E-2</v>
      </c>
      <c r="N48" s="7" t="s">
        <v>1</v>
      </c>
      <c r="O48" s="16">
        <f t="shared" si="3"/>
        <v>1.5972222222222214E-2</v>
      </c>
      <c r="P48" s="25">
        <f t="shared" si="0"/>
        <v>0</v>
      </c>
      <c r="Q48" s="144"/>
      <c r="S48" s="6">
        <f t="shared" si="9"/>
        <v>1.527777777777777E-2</v>
      </c>
      <c r="T48" s="7" t="s">
        <v>1</v>
      </c>
      <c r="U48" s="16">
        <f t="shared" si="4"/>
        <v>1.5972222222222214E-2</v>
      </c>
      <c r="V48" s="25">
        <f t="shared" si="5"/>
        <v>0</v>
      </c>
      <c r="W48" s="144"/>
    </row>
    <row r="49" spans="2:23" x14ac:dyDescent="0.4">
      <c r="B49" s="147"/>
      <c r="C49" s="6">
        <f t="shared" si="6"/>
        <v>1.5972222222222214E-2</v>
      </c>
      <c r="D49" s="7" t="s">
        <v>1</v>
      </c>
      <c r="E49" s="8">
        <f t="shared" si="1"/>
        <v>1.6666666666666659E-2</v>
      </c>
      <c r="F49" s="30"/>
      <c r="H49" s="6">
        <f t="shared" si="7"/>
        <v>1.5972222222222214E-2</v>
      </c>
      <c r="I49" s="7" t="s">
        <v>1</v>
      </c>
      <c r="J49" s="8">
        <f t="shared" si="2"/>
        <v>1.6666666666666659E-2</v>
      </c>
      <c r="K49" s="30"/>
      <c r="L49" s="60"/>
      <c r="M49" s="6">
        <f t="shared" si="8"/>
        <v>1.5972222222222214E-2</v>
      </c>
      <c r="N49" s="7" t="s">
        <v>1</v>
      </c>
      <c r="O49" s="16">
        <f t="shared" si="3"/>
        <v>1.6666666666666659E-2</v>
      </c>
      <c r="P49" s="25">
        <f t="shared" si="0"/>
        <v>0</v>
      </c>
      <c r="Q49" s="144"/>
      <c r="S49" s="6">
        <f t="shared" si="9"/>
        <v>1.5972222222222214E-2</v>
      </c>
      <c r="T49" s="7" t="s">
        <v>1</v>
      </c>
      <c r="U49" s="16">
        <f t="shared" si="4"/>
        <v>1.6666666666666659E-2</v>
      </c>
      <c r="V49" s="25">
        <f t="shared" si="5"/>
        <v>0</v>
      </c>
      <c r="W49" s="144"/>
    </row>
    <row r="50" spans="2:23" x14ac:dyDescent="0.4">
      <c r="B50" s="147"/>
      <c r="C50" s="6">
        <f t="shared" si="6"/>
        <v>1.6666666666666659E-2</v>
      </c>
      <c r="D50" s="7" t="s">
        <v>1</v>
      </c>
      <c r="E50" s="8">
        <f t="shared" si="1"/>
        <v>1.7361111111111105E-2</v>
      </c>
      <c r="F50" s="30"/>
      <c r="H50" s="6">
        <f t="shared" si="7"/>
        <v>1.6666666666666659E-2</v>
      </c>
      <c r="I50" s="7" t="s">
        <v>1</v>
      </c>
      <c r="J50" s="8">
        <f t="shared" si="2"/>
        <v>1.7361111111111105E-2</v>
      </c>
      <c r="K50" s="30"/>
      <c r="L50" s="60"/>
      <c r="M50" s="6">
        <f t="shared" si="8"/>
        <v>1.6666666666666659E-2</v>
      </c>
      <c r="N50" s="7" t="s">
        <v>1</v>
      </c>
      <c r="O50" s="16">
        <f t="shared" si="3"/>
        <v>1.7361111111111105E-2</v>
      </c>
      <c r="P50" s="25">
        <f t="shared" si="0"/>
        <v>0</v>
      </c>
      <c r="Q50" s="144"/>
      <c r="S50" s="6">
        <f t="shared" si="9"/>
        <v>1.6666666666666659E-2</v>
      </c>
      <c r="T50" s="7" t="s">
        <v>1</v>
      </c>
      <c r="U50" s="16">
        <f t="shared" si="4"/>
        <v>1.7361111111111105E-2</v>
      </c>
      <c r="V50" s="25">
        <f t="shared" si="5"/>
        <v>0</v>
      </c>
      <c r="W50" s="144"/>
    </row>
    <row r="51" spans="2:23" x14ac:dyDescent="0.4">
      <c r="B51" s="147"/>
      <c r="C51" s="6">
        <f t="shared" si="6"/>
        <v>1.7361111111111105E-2</v>
      </c>
      <c r="D51" s="7" t="s">
        <v>1</v>
      </c>
      <c r="E51" s="8">
        <f t="shared" si="1"/>
        <v>1.805555555555555E-2</v>
      </c>
      <c r="F51" s="30"/>
      <c r="H51" s="6">
        <f t="shared" si="7"/>
        <v>1.7361111111111105E-2</v>
      </c>
      <c r="I51" s="7" t="s">
        <v>1</v>
      </c>
      <c r="J51" s="8">
        <f t="shared" si="2"/>
        <v>1.805555555555555E-2</v>
      </c>
      <c r="K51" s="30"/>
      <c r="L51" s="60"/>
      <c r="M51" s="6">
        <f t="shared" si="8"/>
        <v>1.7361111111111105E-2</v>
      </c>
      <c r="N51" s="7" t="s">
        <v>1</v>
      </c>
      <c r="O51" s="16">
        <f t="shared" si="3"/>
        <v>1.805555555555555E-2</v>
      </c>
      <c r="P51" s="25">
        <f t="shared" si="0"/>
        <v>0</v>
      </c>
      <c r="Q51" s="144"/>
      <c r="S51" s="6">
        <f t="shared" si="9"/>
        <v>1.7361111111111105E-2</v>
      </c>
      <c r="T51" s="7" t="s">
        <v>1</v>
      </c>
      <c r="U51" s="16">
        <f t="shared" si="4"/>
        <v>1.805555555555555E-2</v>
      </c>
      <c r="V51" s="25">
        <f t="shared" si="5"/>
        <v>0</v>
      </c>
      <c r="W51" s="144"/>
    </row>
    <row r="52" spans="2:23" x14ac:dyDescent="0.4">
      <c r="B52" s="147"/>
      <c r="C52" s="6">
        <f t="shared" si="6"/>
        <v>1.805555555555555E-2</v>
      </c>
      <c r="D52" s="7" t="s">
        <v>1</v>
      </c>
      <c r="E52" s="8">
        <f t="shared" si="1"/>
        <v>1.8749999999999996E-2</v>
      </c>
      <c r="F52" s="30"/>
      <c r="H52" s="6">
        <f t="shared" si="7"/>
        <v>1.805555555555555E-2</v>
      </c>
      <c r="I52" s="7" t="s">
        <v>1</v>
      </c>
      <c r="J52" s="8">
        <f t="shared" si="2"/>
        <v>1.8749999999999996E-2</v>
      </c>
      <c r="K52" s="30"/>
      <c r="L52" s="60"/>
      <c r="M52" s="6">
        <f t="shared" si="8"/>
        <v>1.805555555555555E-2</v>
      </c>
      <c r="N52" s="7" t="s">
        <v>1</v>
      </c>
      <c r="O52" s="16">
        <f t="shared" si="3"/>
        <v>1.8749999999999996E-2</v>
      </c>
      <c r="P52" s="25">
        <f t="shared" si="0"/>
        <v>0</v>
      </c>
      <c r="Q52" s="144"/>
      <c r="S52" s="6">
        <f t="shared" si="9"/>
        <v>1.805555555555555E-2</v>
      </c>
      <c r="T52" s="7" t="s">
        <v>1</v>
      </c>
      <c r="U52" s="16">
        <f t="shared" si="4"/>
        <v>1.8749999999999996E-2</v>
      </c>
      <c r="V52" s="25">
        <f t="shared" si="5"/>
        <v>0</v>
      </c>
      <c r="W52" s="144"/>
    </row>
    <row r="53" spans="2:23" x14ac:dyDescent="0.4">
      <c r="B53" s="147"/>
      <c r="C53" s="6">
        <f t="shared" si="6"/>
        <v>1.8749999999999996E-2</v>
      </c>
      <c r="D53" s="7" t="s">
        <v>1</v>
      </c>
      <c r="E53" s="8">
        <f t="shared" si="1"/>
        <v>1.9444444444444441E-2</v>
      </c>
      <c r="F53" s="30"/>
      <c r="H53" s="6">
        <f t="shared" si="7"/>
        <v>1.8749999999999996E-2</v>
      </c>
      <c r="I53" s="7" t="s">
        <v>1</v>
      </c>
      <c r="J53" s="8">
        <f t="shared" si="2"/>
        <v>1.9444444444444441E-2</v>
      </c>
      <c r="K53" s="30"/>
      <c r="L53" s="60"/>
      <c r="M53" s="6">
        <f t="shared" si="8"/>
        <v>1.8749999999999996E-2</v>
      </c>
      <c r="N53" s="7" t="s">
        <v>1</v>
      </c>
      <c r="O53" s="16">
        <f t="shared" si="3"/>
        <v>1.9444444444444441E-2</v>
      </c>
      <c r="P53" s="25">
        <f t="shared" si="0"/>
        <v>0</v>
      </c>
      <c r="Q53" s="144"/>
      <c r="S53" s="6">
        <f t="shared" si="9"/>
        <v>1.8749999999999996E-2</v>
      </c>
      <c r="T53" s="7" t="s">
        <v>1</v>
      </c>
      <c r="U53" s="16">
        <f t="shared" si="4"/>
        <v>1.9444444444444441E-2</v>
      </c>
      <c r="V53" s="25">
        <f t="shared" si="5"/>
        <v>0</v>
      </c>
      <c r="W53" s="144"/>
    </row>
    <row r="54" spans="2:23" x14ac:dyDescent="0.4">
      <c r="B54" s="147"/>
      <c r="C54" s="6">
        <f t="shared" si="6"/>
        <v>1.9444444444444441E-2</v>
      </c>
      <c r="D54" s="7" t="s">
        <v>1</v>
      </c>
      <c r="E54" s="8">
        <f t="shared" si="1"/>
        <v>2.0138888888888887E-2</v>
      </c>
      <c r="F54" s="30"/>
      <c r="H54" s="6">
        <f t="shared" si="7"/>
        <v>1.9444444444444441E-2</v>
      </c>
      <c r="I54" s="7" t="s">
        <v>1</v>
      </c>
      <c r="J54" s="8">
        <f t="shared" si="2"/>
        <v>2.0138888888888887E-2</v>
      </c>
      <c r="K54" s="30"/>
      <c r="L54" s="60"/>
      <c r="M54" s="6">
        <f t="shared" si="8"/>
        <v>1.9444444444444441E-2</v>
      </c>
      <c r="N54" s="7" t="s">
        <v>1</v>
      </c>
      <c r="O54" s="16">
        <f t="shared" si="3"/>
        <v>2.0138888888888887E-2</v>
      </c>
      <c r="P54" s="25">
        <f t="shared" si="0"/>
        <v>0</v>
      </c>
      <c r="Q54" s="144"/>
      <c r="S54" s="6">
        <f t="shared" si="9"/>
        <v>1.9444444444444441E-2</v>
      </c>
      <c r="T54" s="7" t="s">
        <v>1</v>
      </c>
      <c r="U54" s="16">
        <f t="shared" si="4"/>
        <v>2.0138888888888887E-2</v>
      </c>
      <c r="V54" s="25">
        <f t="shared" si="5"/>
        <v>0</v>
      </c>
      <c r="W54" s="144"/>
    </row>
    <row r="55" spans="2:23" x14ac:dyDescent="0.4">
      <c r="B55" s="147"/>
      <c r="C55" s="6">
        <f t="shared" si="6"/>
        <v>2.0138888888888887E-2</v>
      </c>
      <c r="D55" s="7" t="s">
        <v>1</v>
      </c>
      <c r="E55" s="8">
        <f t="shared" si="1"/>
        <v>2.0833333333333332E-2</v>
      </c>
      <c r="F55" s="30"/>
      <c r="H55" s="6">
        <f t="shared" si="7"/>
        <v>2.0138888888888887E-2</v>
      </c>
      <c r="I55" s="7" t="s">
        <v>1</v>
      </c>
      <c r="J55" s="8">
        <f t="shared" si="2"/>
        <v>2.0833333333333332E-2</v>
      </c>
      <c r="K55" s="30"/>
      <c r="L55" s="60"/>
      <c r="M55" s="6">
        <f t="shared" si="8"/>
        <v>2.0138888888888887E-2</v>
      </c>
      <c r="N55" s="7" t="s">
        <v>1</v>
      </c>
      <c r="O55" s="16">
        <f t="shared" si="3"/>
        <v>2.0833333333333332E-2</v>
      </c>
      <c r="P55" s="25">
        <f t="shared" si="0"/>
        <v>0</v>
      </c>
      <c r="Q55" s="144"/>
      <c r="S55" s="6">
        <f t="shared" si="9"/>
        <v>2.0138888888888887E-2</v>
      </c>
      <c r="T55" s="7" t="s">
        <v>1</v>
      </c>
      <c r="U55" s="16">
        <f t="shared" si="4"/>
        <v>2.0833333333333332E-2</v>
      </c>
      <c r="V55" s="25">
        <f t="shared" si="5"/>
        <v>0</v>
      </c>
      <c r="W55" s="144"/>
    </row>
    <row r="56" spans="2:23" x14ac:dyDescent="0.4">
      <c r="B56" s="147"/>
      <c r="C56" s="6">
        <f t="shared" si="6"/>
        <v>2.0833333333333332E-2</v>
      </c>
      <c r="D56" s="7" t="s">
        <v>1</v>
      </c>
      <c r="E56" s="8">
        <f t="shared" si="1"/>
        <v>2.1527777777777778E-2</v>
      </c>
      <c r="F56" s="30"/>
      <c r="H56" s="6">
        <f t="shared" si="7"/>
        <v>2.0833333333333332E-2</v>
      </c>
      <c r="I56" s="7" t="s">
        <v>1</v>
      </c>
      <c r="J56" s="8">
        <f t="shared" si="2"/>
        <v>2.1527777777777778E-2</v>
      </c>
      <c r="K56" s="30"/>
      <c r="L56" s="60"/>
      <c r="M56" s="6">
        <f t="shared" si="8"/>
        <v>2.0833333333333332E-2</v>
      </c>
      <c r="N56" s="7" t="s">
        <v>1</v>
      </c>
      <c r="O56" s="16">
        <f t="shared" si="3"/>
        <v>2.1527777777777778E-2</v>
      </c>
      <c r="P56" s="25">
        <f t="shared" si="0"/>
        <v>0</v>
      </c>
      <c r="Q56" s="144"/>
      <c r="S56" s="6">
        <f t="shared" si="9"/>
        <v>2.0833333333333332E-2</v>
      </c>
      <c r="T56" s="7" t="s">
        <v>1</v>
      </c>
      <c r="U56" s="16">
        <f t="shared" si="4"/>
        <v>2.1527777777777778E-2</v>
      </c>
      <c r="V56" s="25">
        <f t="shared" si="5"/>
        <v>0</v>
      </c>
      <c r="W56" s="144"/>
    </row>
    <row r="57" spans="2:23" x14ac:dyDescent="0.4">
      <c r="B57" s="147"/>
      <c r="C57" s="6">
        <f t="shared" si="6"/>
        <v>2.1527777777777778E-2</v>
      </c>
      <c r="D57" s="7" t="s">
        <v>1</v>
      </c>
      <c r="E57" s="8">
        <f t="shared" si="1"/>
        <v>2.2222222222222223E-2</v>
      </c>
      <c r="F57" s="30"/>
      <c r="H57" s="6">
        <f t="shared" si="7"/>
        <v>2.1527777777777778E-2</v>
      </c>
      <c r="I57" s="7" t="s">
        <v>1</v>
      </c>
      <c r="J57" s="8">
        <f t="shared" si="2"/>
        <v>2.2222222222222223E-2</v>
      </c>
      <c r="K57" s="30"/>
      <c r="L57" s="60"/>
      <c r="M57" s="6">
        <f t="shared" si="8"/>
        <v>2.1527777777777778E-2</v>
      </c>
      <c r="N57" s="7" t="s">
        <v>1</v>
      </c>
      <c r="O57" s="16">
        <f t="shared" si="3"/>
        <v>2.2222222222222223E-2</v>
      </c>
      <c r="P57" s="25">
        <f t="shared" si="0"/>
        <v>0</v>
      </c>
      <c r="Q57" s="144"/>
      <c r="S57" s="6">
        <f t="shared" si="9"/>
        <v>2.1527777777777778E-2</v>
      </c>
      <c r="T57" s="7" t="s">
        <v>1</v>
      </c>
      <c r="U57" s="16">
        <f t="shared" si="4"/>
        <v>2.2222222222222223E-2</v>
      </c>
      <c r="V57" s="25">
        <f t="shared" si="5"/>
        <v>0</v>
      </c>
      <c r="W57" s="144"/>
    </row>
    <row r="58" spans="2:23" x14ac:dyDescent="0.4">
      <c r="B58" s="147"/>
      <c r="C58" s="6">
        <f t="shared" si="6"/>
        <v>2.2222222222222223E-2</v>
      </c>
      <c r="D58" s="7" t="s">
        <v>1</v>
      </c>
      <c r="E58" s="8">
        <f t="shared" si="1"/>
        <v>2.2916666666666669E-2</v>
      </c>
      <c r="F58" s="30"/>
      <c r="H58" s="6">
        <f t="shared" si="7"/>
        <v>2.2222222222222223E-2</v>
      </c>
      <c r="I58" s="7" t="s">
        <v>1</v>
      </c>
      <c r="J58" s="8">
        <f t="shared" si="2"/>
        <v>2.2916666666666669E-2</v>
      </c>
      <c r="K58" s="30"/>
      <c r="L58" s="60"/>
      <c r="M58" s="6">
        <f t="shared" si="8"/>
        <v>2.2222222222222223E-2</v>
      </c>
      <c r="N58" s="7" t="s">
        <v>1</v>
      </c>
      <c r="O58" s="16">
        <f t="shared" si="3"/>
        <v>2.2916666666666669E-2</v>
      </c>
      <c r="P58" s="25">
        <f t="shared" si="0"/>
        <v>0</v>
      </c>
      <c r="Q58" s="144"/>
      <c r="S58" s="6">
        <f t="shared" si="9"/>
        <v>2.2222222222222223E-2</v>
      </c>
      <c r="T58" s="7" t="s">
        <v>1</v>
      </c>
      <c r="U58" s="16">
        <f t="shared" si="4"/>
        <v>2.2916666666666669E-2</v>
      </c>
      <c r="V58" s="25">
        <f t="shared" si="5"/>
        <v>0</v>
      </c>
      <c r="W58" s="144"/>
    </row>
    <row r="59" spans="2:23" x14ac:dyDescent="0.4">
      <c r="B59" s="147"/>
      <c r="C59" s="6">
        <f t="shared" si="6"/>
        <v>2.2916666666666669E-2</v>
      </c>
      <c r="D59" s="7" t="s">
        <v>1</v>
      </c>
      <c r="E59" s="8">
        <f t="shared" si="1"/>
        <v>2.3611111111111114E-2</v>
      </c>
      <c r="F59" s="30"/>
      <c r="H59" s="6">
        <f t="shared" si="7"/>
        <v>2.2916666666666669E-2</v>
      </c>
      <c r="I59" s="7" t="s">
        <v>1</v>
      </c>
      <c r="J59" s="8">
        <f t="shared" si="2"/>
        <v>2.3611111111111114E-2</v>
      </c>
      <c r="K59" s="30"/>
      <c r="L59" s="60"/>
      <c r="M59" s="6">
        <f t="shared" si="8"/>
        <v>2.2916666666666669E-2</v>
      </c>
      <c r="N59" s="7" t="s">
        <v>1</v>
      </c>
      <c r="O59" s="16">
        <f t="shared" si="3"/>
        <v>2.3611111111111114E-2</v>
      </c>
      <c r="P59" s="25">
        <f t="shared" si="0"/>
        <v>0</v>
      </c>
      <c r="Q59" s="144"/>
      <c r="S59" s="6">
        <f t="shared" si="9"/>
        <v>2.2916666666666669E-2</v>
      </c>
      <c r="T59" s="7" t="s">
        <v>1</v>
      </c>
      <c r="U59" s="16">
        <f t="shared" si="4"/>
        <v>2.3611111111111114E-2</v>
      </c>
      <c r="V59" s="25">
        <f t="shared" si="5"/>
        <v>0</v>
      </c>
      <c r="W59" s="144"/>
    </row>
    <row r="60" spans="2:23" x14ac:dyDescent="0.4">
      <c r="B60" s="147"/>
      <c r="C60" s="6">
        <f t="shared" si="6"/>
        <v>2.3611111111111114E-2</v>
      </c>
      <c r="D60" s="7" t="s">
        <v>1</v>
      </c>
      <c r="E60" s="8">
        <f t="shared" si="1"/>
        <v>2.4305555555555559E-2</v>
      </c>
      <c r="F60" s="30"/>
      <c r="H60" s="6">
        <f t="shared" si="7"/>
        <v>2.3611111111111114E-2</v>
      </c>
      <c r="I60" s="7" t="s">
        <v>1</v>
      </c>
      <c r="J60" s="8">
        <f t="shared" si="2"/>
        <v>2.4305555555555559E-2</v>
      </c>
      <c r="K60" s="30"/>
      <c r="L60" s="60"/>
      <c r="M60" s="6">
        <f t="shared" si="8"/>
        <v>2.3611111111111114E-2</v>
      </c>
      <c r="N60" s="7" t="s">
        <v>1</v>
      </c>
      <c r="O60" s="16">
        <f t="shared" si="3"/>
        <v>2.4305555555555559E-2</v>
      </c>
      <c r="P60" s="25">
        <f t="shared" si="0"/>
        <v>0</v>
      </c>
      <c r="Q60" s="144"/>
      <c r="S60" s="6">
        <f t="shared" si="9"/>
        <v>2.3611111111111114E-2</v>
      </c>
      <c r="T60" s="7" t="s">
        <v>1</v>
      </c>
      <c r="U60" s="16">
        <f t="shared" si="4"/>
        <v>2.4305555555555559E-2</v>
      </c>
      <c r="V60" s="25">
        <f t="shared" si="5"/>
        <v>0</v>
      </c>
      <c r="W60" s="144"/>
    </row>
    <row r="61" spans="2:23" x14ac:dyDescent="0.4">
      <c r="B61" s="147"/>
      <c r="C61" s="6">
        <f t="shared" si="6"/>
        <v>2.4305555555555559E-2</v>
      </c>
      <c r="D61" s="7" t="s">
        <v>1</v>
      </c>
      <c r="E61" s="8">
        <f t="shared" si="1"/>
        <v>2.5000000000000005E-2</v>
      </c>
      <c r="F61" s="30"/>
      <c r="H61" s="6">
        <f t="shared" si="7"/>
        <v>2.4305555555555559E-2</v>
      </c>
      <c r="I61" s="7" t="s">
        <v>1</v>
      </c>
      <c r="J61" s="8">
        <f t="shared" si="2"/>
        <v>2.5000000000000005E-2</v>
      </c>
      <c r="K61" s="30"/>
      <c r="L61" s="60"/>
      <c r="M61" s="6">
        <f t="shared" si="8"/>
        <v>2.4305555555555559E-2</v>
      </c>
      <c r="N61" s="7" t="s">
        <v>1</v>
      </c>
      <c r="O61" s="16">
        <f t="shared" si="3"/>
        <v>2.5000000000000005E-2</v>
      </c>
      <c r="P61" s="25">
        <f t="shared" si="0"/>
        <v>0</v>
      </c>
      <c r="Q61" s="144"/>
      <c r="S61" s="6">
        <f t="shared" si="9"/>
        <v>2.4305555555555559E-2</v>
      </c>
      <c r="T61" s="7" t="s">
        <v>1</v>
      </c>
      <c r="U61" s="16">
        <f t="shared" si="4"/>
        <v>2.5000000000000005E-2</v>
      </c>
      <c r="V61" s="25">
        <f t="shared" si="5"/>
        <v>0</v>
      </c>
      <c r="W61" s="144"/>
    </row>
    <row r="62" spans="2:23" x14ac:dyDescent="0.4">
      <c r="B62" s="147"/>
      <c r="C62" s="6">
        <f t="shared" si="6"/>
        <v>2.5000000000000005E-2</v>
      </c>
      <c r="D62" s="7" t="s">
        <v>1</v>
      </c>
      <c r="E62" s="8">
        <f t="shared" si="1"/>
        <v>2.569444444444445E-2</v>
      </c>
      <c r="F62" s="30"/>
      <c r="H62" s="6">
        <f t="shared" si="7"/>
        <v>2.5000000000000005E-2</v>
      </c>
      <c r="I62" s="7" t="s">
        <v>1</v>
      </c>
      <c r="J62" s="8">
        <f t="shared" si="2"/>
        <v>2.569444444444445E-2</v>
      </c>
      <c r="K62" s="30"/>
      <c r="L62" s="60"/>
      <c r="M62" s="6">
        <f t="shared" si="8"/>
        <v>2.5000000000000005E-2</v>
      </c>
      <c r="N62" s="7" t="s">
        <v>1</v>
      </c>
      <c r="O62" s="16">
        <f t="shared" si="3"/>
        <v>2.569444444444445E-2</v>
      </c>
      <c r="P62" s="25">
        <f t="shared" si="0"/>
        <v>0</v>
      </c>
      <c r="Q62" s="144"/>
      <c r="S62" s="6">
        <f t="shared" si="9"/>
        <v>2.5000000000000005E-2</v>
      </c>
      <c r="T62" s="7" t="s">
        <v>1</v>
      </c>
      <c r="U62" s="16">
        <f t="shared" si="4"/>
        <v>2.569444444444445E-2</v>
      </c>
      <c r="V62" s="25">
        <f t="shared" si="5"/>
        <v>0</v>
      </c>
      <c r="W62" s="144"/>
    </row>
    <row r="63" spans="2:23" x14ac:dyDescent="0.4">
      <c r="B63" s="147"/>
      <c r="C63" s="6">
        <f t="shared" si="6"/>
        <v>2.569444444444445E-2</v>
      </c>
      <c r="D63" s="7" t="s">
        <v>1</v>
      </c>
      <c r="E63" s="8">
        <f t="shared" si="1"/>
        <v>2.6388888888888896E-2</v>
      </c>
      <c r="F63" s="30"/>
      <c r="H63" s="6">
        <f t="shared" si="7"/>
        <v>2.569444444444445E-2</v>
      </c>
      <c r="I63" s="7" t="s">
        <v>1</v>
      </c>
      <c r="J63" s="8">
        <f t="shared" si="2"/>
        <v>2.6388888888888896E-2</v>
      </c>
      <c r="K63" s="30"/>
      <c r="L63" s="60"/>
      <c r="M63" s="6">
        <f t="shared" si="8"/>
        <v>2.569444444444445E-2</v>
      </c>
      <c r="N63" s="7" t="s">
        <v>1</v>
      </c>
      <c r="O63" s="16">
        <f t="shared" si="3"/>
        <v>2.6388888888888896E-2</v>
      </c>
      <c r="P63" s="25">
        <f t="shared" si="0"/>
        <v>0</v>
      </c>
      <c r="Q63" s="144"/>
      <c r="S63" s="6">
        <f t="shared" si="9"/>
        <v>2.569444444444445E-2</v>
      </c>
      <c r="T63" s="7" t="s">
        <v>1</v>
      </c>
      <c r="U63" s="16">
        <f t="shared" si="4"/>
        <v>2.6388888888888896E-2</v>
      </c>
      <c r="V63" s="25">
        <f t="shared" si="5"/>
        <v>0</v>
      </c>
      <c r="W63" s="144"/>
    </row>
    <row r="64" spans="2:23" x14ac:dyDescent="0.4">
      <c r="B64" s="147"/>
      <c r="C64" s="6">
        <f t="shared" si="6"/>
        <v>2.6388888888888896E-2</v>
      </c>
      <c r="D64" s="7" t="s">
        <v>1</v>
      </c>
      <c r="E64" s="8">
        <f t="shared" si="1"/>
        <v>2.7083333333333341E-2</v>
      </c>
      <c r="F64" s="30"/>
      <c r="H64" s="6">
        <f t="shared" si="7"/>
        <v>2.6388888888888896E-2</v>
      </c>
      <c r="I64" s="7" t="s">
        <v>1</v>
      </c>
      <c r="J64" s="8">
        <f t="shared" si="2"/>
        <v>2.7083333333333341E-2</v>
      </c>
      <c r="K64" s="30"/>
      <c r="L64" s="60"/>
      <c r="M64" s="6">
        <f t="shared" si="8"/>
        <v>2.6388888888888896E-2</v>
      </c>
      <c r="N64" s="7" t="s">
        <v>1</v>
      </c>
      <c r="O64" s="16">
        <f t="shared" si="3"/>
        <v>2.7083333333333341E-2</v>
      </c>
      <c r="P64" s="25">
        <f t="shared" si="0"/>
        <v>0</v>
      </c>
      <c r="Q64" s="144"/>
      <c r="S64" s="6">
        <f t="shared" si="9"/>
        <v>2.6388888888888896E-2</v>
      </c>
      <c r="T64" s="7" t="s">
        <v>1</v>
      </c>
      <c r="U64" s="16">
        <f t="shared" si="4"/>
        <v>2.7083333333333341E-2</v>
      </c>
      <c r="V64" s="25">
        <f t="shared" si="5"/>
        <v>0</v>
      </c>
      <c r="W64" s="144"/>
    </row>
    <row r="65" spans="2:23" x14ac:dyDescent="0.4">
      <c r="B65" s="147"/>
      <c r="C65" s="6">
        <f t="shared" si="6"/>
        <v>2.7083333333333341E-2</v>
      </c>
      <c r="D65" s="7" t="s">
        <v>1</v>
      </c>
      <c r="E65" s="8">
        <f t="shared" si="1"/>
        <v>2.7777777777777787E-2</v>
      </c>
      <c r="F65" s="30"/>
      <c r="H65" s="6">
        <f t="shared" si="7"/>
        <v>2.7083333333333341E-2</v>
      </c>
      <c r="I65" s="7" t="s">
        <v>1</v>
      </c>
      <c r="J65" s="8">
        <f t="shared" si="2"/>
        <v>2.7777777777777787E-2</v>
      </c>
      <c r="K65" s="30"/>
      <c r="L65" s="60"/>
      <c r="M65" s="6">
        <f t="shared" si="8"/>
        <v>2.7083333333333341E-2</v>
      </c>
      <c r="N65" s="7" t="s">
        <v>1</v>
      </c>
      <c r="O65" s="16">
        <f t="shared" si="3"/>
        <v>2.7777777777777787E-2</v>
      </c>
      <c r="P65" s="25">
        <f t="shared" si="0"/>
        <v>0</v>
      </c>
      <c r="Q65" s="144"/>
      <c r="S65" s="6">
        <f t="shared" si="9"/>
        <v>2.7083333333333341E-2</v>
      </c>
      <c r="T65" s="7" t="s">
        <v>1</v>
      </c>
      <c r="U65" s="16">
        <f t="shared" si="4"/>
        <v>2.7777777777777787E-2</v>
      </c>
      <c r="V65" s="25">
        <f t="shared" si="5"/>
        <v>0</v>
      </c>
      <c r="W65" s="144"/>
    </row>
    <row r="66" spans="2:23" x14ac:dyDescent="0.4">
      <c r="B66" s="147"/>
      <c r="C66" s="6">
        <f t="shared" si="6"/>
        <v>2.7777777777777787E-2</v>
      </c>
      <c r="D66" s="7" t="s">
        <v>1</v>
      </c>
      <c r="E66" s="8">
        <f t="shared" si="1"/>
        <v>2.8472222222222232E-2</v>
      </c>
      <c r="F66" s="30"/>
      <c r="H66" s="6">
        <f t="shared" si="7"/>
        <v>2.7777777777777787E-2</v>
      </c>
      <c r="I66" s="7" t="s">
        <v>1</v>
      </c>
      <c r="J66" s="8">
        <f t="shared" si="2"/>
        <v>2.8472222222222232E-2</v>
      </c>
      <c r="K66" s="30"/>
      <c r="L66" s="60"/>
      <c r="M66" s="6">
        <f t="shared" si="8"/>
        <v>2.7777777777777787E-2</v>
      </c>
      <c r="N66" s="7" t="s">
        <v>1</v>
      </c>
      <c r="O66" s="16">
        <f t="shared" si="3"/>
        <v>2.8472222222222232E-2</v>
      </c>
      <c r="P66" s="25">
        <f t="shared" si="0"/>
        <v>0</v>
      </c>
      <c r="Q66" s="144"/>
      <c r="S66" s="6">
        <f t="shared" si="9"/>
        <v>2.7777777777777787E-2</v>
      </c>
      <c r="T66" s="7" t="s">
        <v>1</v>
      </c>
      <c r="U66" s="16">
        <f t="shared" si="4"/>
        <v>2.8472222222222232E-2</v>
      </c>
      <c r="V66" s="25">
        <f t="shared" si="5"/>
        <v>0</v>
      </c>
      <c r="W66" s="144"/>
    </row>
    <row r="67" spans="2:23" x14ac:dyDescent="0.4">
      <c r="B67" s="147"/>
      <c r="C67" s="6">
        <f t="shared" si="6"/>
        <v>2.8472222222222232E-2</v>
      </c>
      <c r="D67" s="7" t="s">
        <v>1</v>
      </c>
      <c r="E67" s="8">
        <f t="shared" si="1"/>
        <v>2.9166666666666678E-2</v>
      </c>
      <c r="F67" s="30"/>
      <c r="H67" s="6">
        <f t="shared" si="7"/>
        <v>2.8472222222222232E-2</v>
      </c>
      <c r="I67" s="7" t="s">
        <v>1</v>
      </c>
      <c r="J67" s="8">
        <f t="shared" si="2"/>
        <v>2.9166666666666678E-2</v>
      </c>
      <c r="K67" s="30"/>
      <c r="L67" s="60"/>
      <c r="M67" s="6">
        <f t="shared" si="8"/>
        <v>2.8472222222222232E-2</v>
      </c>
      <c r="N67" s="7" t="s">
        <v>1</v>
      </c>
      <c r="O67" s="16">
        <f t="shared" si="3"/>
        <v>2.9166666666666678E-2</v>
      </c>
      <c r="P67" s="25">
        <f t="shared" si="0"/>
        <v>0</v>
      </c>
      <c r="Q67" s="144"/>
      <c r="S67" s="6">
        <f t="shared" si="9"/>
        <v>2.8472222222222232E-2</v>
      </c>
      <c r="T67" s="7" t="s">
        <v>1</v>
      </c>
      <c r="U67" s="16">
        <f t="shared" si="4"/>
        <v>2.9166666666666678E-2</v>
      </c>
      <c r="V67" s="25">
        <f t="shared" si="5"/>
        <v>0</v>
      </c>
      <c r="W67" s="144"/>
    </row>
    <row r="68" spans="2:23" x14ac:dyDescent="0.4">
      <c r="B68" s="147"/>
      <c r="C68" s="6">
        <f t="shared" si="6"/>
        <v>2.9166666666666678E-2</v>
      </c>
      <c r="D68" s="7" t="s">
        <v>1</v>
      </c>
      <c r="E68" s="8">
        <f t="shared" si="1"/>
        <v>2.9861111111111123E-2</v>
      </c>
      <c r="F68" s="30"/>
      <c r="H68" s="6">
        <f t="shared" si="7"/>
        <v>2.9166666666666678E-2</v>
      </c>
      <c r="I68" s="7" t="s">
        <v>1</v>
      </c>
      <c r="J68" s="8">
        <f t="shared" si="2"/>
        <v>2.9861111111111123E-2</v>
      </c>
      <c r="K68" s="30"/>
      <c r="L68" s="60"/>
      <c r="M68" s="6">
        <f t="shared" si="8"/>
        <v>2.9166666666666678E-2</v>
      </c>
      <c r="N68" s="7" t="s">
        <v>1</v>
      </c>
      <c r="O68" s="16">
        <f t="shared" si="3"/>
        <v>2.9861111111111123E-2</v>
      </c>
      <c r="P68" s="25">
        <f t="shared" si="0"/>
        <v>0</v>
      </c>
      <c r="Q68" s="144"/>
      <c r="S68" s="6">
        <f t="shared" si="9"/>
        <v>2.9166666666666678E-2</v>
      </c>
      <c r="T68" s="7" t="s">
        <v>1</v>
      </c>
      <c r="U68" s="16">
        <f t="shared" si="4"/>
        <v>2.9861111111111123E-2</v>
      </c>
      <c r="V68" s="25">
        <f t="shared" si="5"/>
        <v>0</v>
      </c>
      <c r="W68" s="144"/>
    </row>
    <row r="69" spans="2:23" x14ac:dyDescent="0.4">
      <c r="B69" s="147"/>
      <c r="C69" s="6">
        <f t="shared" si="6"/>
        <v>2.9861111111111123E-2</v>
      </c>
      <c r="D69" s="7" t="s">
        <v>1</v>
      </c>
      <c r="E69" s="8">
        <f t="shared" si="1"/>
        <v>3.0555555555555568E-2</v>
      </c>
      <c r="F69" s="30"/>
      <c r="H69" s="6">
        <f t="shared" si="7"/>
        <v>2.9861111111111123E-2</v>
      </c>
      <c r="I69" s="7" t="s">
        <v>1</v>
      </c>
      <c r="J69" s="8">
        <f t="shared" si="2"/>
        <v>3.0555555555555568E-2</v>
      </c>
      <c r="K69" s="30"/>
      <c r="L69" s="60"/>
      <c r="M69" s="6">
        <f t="shared" si="8"/>
        <v>2.9861111111111123E-2</v>
      </c>
      <c r="N69" s="7" t="s">
        <v>1</v>
      </c>
      <c r="O69" s="16">
        <f t="shared" si="3"/>
        <v>3.0555555555555568E-2</v>
      </c>
      <c r="P69" s="25">
        <f t="shared" si="0"/>
        <v>0</v>
      </c>
      <c r="Q69" s="144"/>
      <c r="S69" s="6">
        <f t="shared" si="9"/>
        <v>2.9861111111111123E-2</v>
      </c>
      <c r="T69" s="7" t="s">
        <v>1</v>
      </c>
      <c r="U69" s="16">
        <f t="shared" si="4"/>
        <v>3.0555555555555568E-2</v>
      </c>
      <c r="V69" s="25">
        <f t="shared" si="5"/>
        <v>0</v>
      </c>
      <c r="W69" s="144"/>
    </row>
    <row r="70" spans="2:23" x14ac:dyDescent="0.4">
      <c r="B70" s="147"/>
      <c r="C70" s="6">
        <f t="shared" si="6"/>
        <v>3.0555555555555568E-2</v>
      </c>
      <c r="D70" s="7" t="s">
        <v>1</v>
      </c>
      <c r="E70" s="8">
        <f t="shared" si="1"/>
        <v>3.1250000000000014E-2</v>
      </c>
      <c r="F70" s="30"/>
      <c r="H70" s="6">
        <f t="shared" si="7"/>
        <v>3.0555555555555568E-2</v>
      </c>
      <c r="I70" s="7" t="s">
        <v>1</v>
      </c>
      <c r="J70" s="8">
        <f t="shared" si="2"/>
        <v>3.1250000000000014E-2</v>
      </c>
      <c r="K70" s="30"/>
      <c r="L70" s="60"/>
      <c r="M70" s="6">
        <f t="shared" si="8"/>
        <v>3.0555555555555568E-2</v>
      </c>
      <c r="N70" s="7" t="s">
        <v>1</v>
      </c>
      <c r="O70" s="16">
        <f t="shared" si="3"/>
        <v>3.1250000000000014E-2</v>
      </c>
      <c r="P70" s="25">
        <f t="shared" si="0"/>
        <v>0</v>
      </c>
      <c r="Q70" s="144"/>
      <c r="S70" s="6">
        <f t="shared" si="9"/>
        <v>3.0555555555555568E-2</v>
      </c>
      <c r="T70" s="7" t="s">
        <v>1</v>
      </c>
      <c r="U70" s="16">
        <f t="shared" si="4"/>
        <v>3.1250000000000014E-2</v>
      </c>
      <c r="V70" s="25">
        <f t="shared" si="5"/>
        <v>0</v>
      </c>
      <c r="W70" s="144"/>
    </row>
    <row r="71" spans="2:23" x14ac:dyDescent="0.4">
      <c r="B71" s="147"/>
      <c r="C71" s="6">
        <f t="shared" si="6"/>
        <v>3.1250000000000014E-2</v>
      </c>
      <c r="D71" s="7" t="s">
        <v>1</v>
      </c>
      <c r="E71" s="8">
        <f t="shared" si="1"/>
        <v>3.1944444444444456E-2</v>
      </c>
      <c r="F71" s="30"/>
      <c r="H71" s="6">
        <f t="shared" si="7"/>
        <v>3.1250000000000014E-2</v>
      </c>
      <c r="I71" s="7" t="s">
        <v>1</v>
      </c>
      <c r="J71" s="8">
        <f t="shared" si="2"/>
        <v>3.1944444444444456E-2</v>
      </c>
      <c r="K71" s="30"/>
      <c r="L71" s="60"/>
      <c r="M71" s="6">
        <f t="shared" si="8"/>
        <v>3.1250000000000014E-2</v>
      </c>
      <c r="N71" s="7" t="s">
        <v>1</v>
      </c>
      <c r="O71" s="16">
        <f t="shared" si="3"/>
        <v>3.1944444444444456E-2</v>
      </c>
      <c r="P71" s="25">
        <f t="shared" si="0"/>
        <v>0</v>
      </c>
      <c r="Q71" s="144"/>
      <c r="S71" s="6">
        <f t="shared" si="9"/>
        <v>3.1250000000000014E-2</v>
      </c>
      <c r="T71" s="7" t="s">
        <v>1</v>
      </c>
      <c r="U71" s="16">
        <f t="shared" si="4"/>
        <v>3.1944444444444456E-2</v>
      </c>
      <c r="V71" s="25">
        <f t="shared" si="5"/>
        <v>0</v>
      </c>
      <c r="W71" s="144"/>
    </row>
    <row r="72" spans="2:23" x14ac:dyDescent="0.4">
      <c r="B72" s="147"/>
      <c r="C72" s="6">
        <f t="shared" si="6"/>
        <v>3.1944444444444456E-2</v>
      </c>
      <c r="D72" s="7" t="s">
        <v>1</v>
      </c>
      <c r="E72" s="8">
        <f t="shared" si="1"/>
        <v>3.2638888888888898E-2</v>
      </c>
      <c r="F72" s="30"/>
      <c r="H72" s="6">
        <f t="shared" si="7"/>
        <v>3.1944444444444456E-2</v>
      </c>
      <c r="I72" s="7" t="s">
        <v>1</v>
      </c>
      <c r="J72" s="8">
        <f t="shared" si="2"/>
        <v>3.2638888888888898E-2</v>
      </c>
      <c r="K72" s="30"/>
      <c r="L72" s="60"/>
      <c r="M72" s="6">
        <f t="shared" si="8"/>
        <v>3.1944444444444456E-2</v>
      </c>
      <c r="N72" s="7" t="s">
        <v>1</v>
      </c>
      <c r="O72" s="16">
        <f t="shared" si="3"/>
        <v>3.2638888888888898E-2</v>
      </c>
      <c r="P72" s="25">
        <f t="shared" si="0"/>
        <v>0</v>
      </c>
      <c r="Q72" s="144"/>
      <c r="S72" s="6">
        <f t="shared" si="9"/>
        <v>3.1944444444444456E-2</v>
      </c>
      <c r="T72" s="7" t="s">
        <v>1</v>
      </c>
      <c r="U72" s="16">
        <f t="shared" si="4"/>
        <v>3.2638888888888898E-2</v>
      </c>
      <c r="V72" s="25">
        <f t="shared" si="5"/>
        <v>0</v>
      </c>
      <c r="W72" s="144"/>
    </row>
    <row r="73" spans="2:23" x14ac:dyDescent="0.4">
      <c r="B73" s="147"/>
      <c r="C73" s="6">
        <f t="shared" si="6"/>
        <v>3.2638888888888898E-2</v>
      </c>
      <c r="D73" s="7" t="s">
        <v>1</v>
      </c>
      <c r="E73" s="8">
        <f t="shared" si="1"/>
        <v>3.333333333333334E-2</v>
      </c>
      <c r="F73" s="30"/>
      <c r="H73" s="6">
        <f t="shared" si="7"/>
        <v>3.2638888888888898E-2</v>
      </c>
      <c r="I73" s="7" t="s">
        <v>1</v>
      </c>
      <c r="J73" s="8">
        <f t="shared" si="2"/>
        <v>3.333333333333334E-2</v>
      </c>
      <c r="K73" s="30"/>
      <c r="L73" s="60"/>
      <c r="M73" s="6">
        <f t="shared" si="8"/>
        <v>3.2638888888888898E-2</v>
      </c>
      <c r="N73" s="7" t="s">
        <v>1</v>
      </c>
      <c r="O73" s="16">
        <f t="shared" si="3"/>
        <v>3.333333333333334E-2</v>
      </c>
      <c r="P73" s="25">
        <f t="shared" si="0"/>
        <v>0</v>
      </c>
      <c r="Q73" s="144"/>
      <c r="S73" s="6">
        <f t="shared" si="9"/>
        <v>3.2638888888888898E-2</v>
      </c>
      <c r="T73" s="7" t="s">
        <v>1</v>
      </c>
      <c r="U73" s="16">
        <f t="shared" si="4"/>
        <v>3.333333333333334E-2</v>
      </c>
      <c r="V73" s="25">
        <f t="shared" si="5"/>
        <v>0</v>
      </c>
      <c r="W73" s="144"/>
    </row>
    <row r="74" spans="2:23" x14ac:dyDescent="0.4">
      <c r="B74" s="147"/>
      <c r="C74" s="6">
        <f t="shared" si="6"/>
        <v>3.333333333333334E-2</v>
      </c>
      <c r="D74" s="7" t="s">
        <v>1</v>
      </c>
      <c r="E74" s="8">
        <f t="shared" si="1"/>
        <v>3.4027777777777782E-2</v>
      </c>
      <c r="F74" s="30"/>
      <c r="H74" s="6">
        <f t="shared" si="7"/>
        <v>3.333333333333334E-2</v>
      </c>
      <c r="I74" s="7" t="s">
        <v>1</v>
      </c>
      <c r="J74" s="8">
        <f t="shared" si="2"/>
        <v>3.4027777777777782E-2</v>
      </c>
      <c r="K74" s="30"/>
      <c r="L74" s="60"/>
      <c r="M74" s="6">
        <f t="shared" si="8"/>
        <v>3.333333333333334E-2</v>
      </c>
      <c r="N74" s="7" t="s">
        <v>1</v>
      </c>
      <c r="O74" s="16">
        <f t="shared" si="3"/>
        <v>3.4027777777777782E-2</v>
      </c>
      <c r="P74" s="25">
        <f t="shared" si="0"/>
        <v>0</v>
      </c>
      <c r="Q74" s="144"/>
      <c r="S74" s="6">
        <f t="shared" si="9"/>
        <v>3.333333333333334E-2</v>
      </c>
      <c r="T74" s="7" t="s">
        <v>1</v>
      </c>
      <c r="U74" s="16">
        <f t="shared" si="4"/>
        <v>3.4027777777777782E-2</v>
      </c>
      <c r="V74" s="25">
        <f t="shared" si="5"/>
        <v>0</v>
      </c>
      <c r="W74" s="144"/>
    </row>
    <row r="75" spans="2:23" x14ac:dyDescent="0.4">
      <c r="B75" s="147"/>
      <c r="C75" s="6">
        <f t="shared" si="6"/>
        <v>3.4027777777777782E-2</v>
      </c>
      <c r="D75" s="7" t="s">
        <v>1</v>
      </c>
      <c r="E75" s="8">
        <f t="shared" si="1"/>
        <v>3.4722222222222224E-2</v>
      </c>
      <c r="F75" s="30"/>
      <c r="H75" s="6">
        <f t="shared" si="7"/>
        <v>3.4027777777777782E-2</v>
      </c>
      <c r="I75" s="7" t="s">
        <v>1</v>
      </c>
      <c r="J75" s="8">
        <f t="shared" si="2"/>
        <v>3.4722222222222224E-2</v>
      </c>
      <c r="K75" s="30"/>
      <c r="L75" s="60"/>
      <c r="M75" s="6">
        <f t="shared" si="8"/>
        <v>3.4027777777777782E-2</v>
      </c>
      <c r="N75" s="7" t="s">
        <v>1</v>
      </c>
      <c r="O75" s="16">
        <f t="shared" si="3"/>
        <v>3.4722222222222224E-2</v>
      </c>
      <c r="P75" s="25">
        <f t="shared" si="0"/>
        <v>0</v>
      </c>
      <c r="Q75" s="144"/>
      <c r="S75" s="6">
        <f t="shared" si="9"/>
        <v>3.4027777777777782E-2</v>
      </c>
      <c r="T75" s="7" t="s">
        <v>1</v>
      </c>
      <c r="U75" s="16">
        <f t="shared" si="4"/>
        <v>3.4722222222222224E-2</v>
      </c>
      <c r="V75" s="25">
        <f t="shared" si="5"/>
        <v>0</v>
      </c>
      <c r="W75" s="144"/>
    </row>
    <row r="76" spans="2:23" x14ac:dyDescent="0.4">
      <c r="B76" s="147"/>
      <c r="C76" s="6">
        <f t="shared" si="6"/>
        <v>3.4722222222222224E-2</v>
      </c>
      <c r="D76" s="7" t="s">
        <v>1</v>
      </c>
      <c r="E76" s="8">
        <f t="shared" si="1"/>
        <v>3.5416666666666666E-2</v>
      </c>
      <c r="F76" s="30"/>
      <c r="H76" s="6">
        <f t="shared" si="7"/>
        <v>3.4722222222222224E-2</v>
      </c>
      <c r="I76" s="7" t="s">
        <v>1</v>
      </c>
      <c r="J76" s="8">
        <f t="shared" si="2"/>
        <v>3.5416666666666666E-2</v>
      </c>
      <c r="K76" s="30"/>
      <c r="L76" s="60"/>
      <c r="M76" s="6">
        <f t="shared" si="8"/>
        <v>3.4722222222222224E-2</v>
      </c>
      <c r="N76" s="7" t="s">
        <v>1</v>
      </c>
      <c r="O76" s="16">
        <f t="shared" si="3"/>
        <v>3.5416666666666666E-2</v>
      </c>
      <c r="P76" s="25">
        <f t="shared" si="0"/>
        <v>0</v>
      </c>
      <c r="Q76" s="144"/>
      <c r="S76" s="6">
        <f t="shared" si="9"/>
        <v>3.4722222222222224E-2</v>
      </c>
      <c r="T76" s="7" t="s">
        <v>1</v>
      </c>
      <c r="U76" s="16">
        <f t="shared" si="4"/>
        <v>3.5416666666666666E-2</v>
      </c>
      <c r="V76" s="25">
        <f t="shared" si="5"/>
        <v>0</v>
      </c>
      <c r="W76" s="144"/>
    </row>
    <row r="77" spans="2:23" x14ac:dyDescent="0.4">
      <c r="B77" s="147"/>
      <c r="C77" s="6">
        <f t="shared" si="6"/>
        <v>3.5416666666666666E-2</v>
      </c>
      <c r="D77" s="7" t="s">
        <v>1</v>
      </c>
      <c r="E77" s="8">
        <f t="shared" si="1"/>
        <v>3.6111111111111108E-2</v>
      </c>
      <c r="F77" s="30"/>
      <c r="H77" s="6">
        <f t="shared" si="7"/>
        <v>3.5416666666666666E-2</v>
      </c>
      <c r="I77" s="7" t="s">
        <v>1</v>
      </c>
      <c r="J77" s="8">
        <f t="shared" si="2"/>
        <v>3.6111111111111108E-2</v>
      </c>
      <c r="K77" s="30"/>
      <c r="L77" s="60"/>
      <c r="M77" s="6">
        <f t="shared" si="8"/>
        <v>3.5416666666666666E-2</v>
      </c>
      <c r="N77" s="7" t="s">
        <v>1</v>
      </c>
      <c r="O77" s="16">
        <f t="shared" si="3"/>
        <v>3.6111111111111108E-2</v>
      </c>
      <c r="P77" s="25">
        <f t="shared" si="0"/>
        <v>0</v>
      </c>
      <c r="Q77" s="144"/>
      <c r="S77" s="6">
        <f t="shared" si="9"/>
        <v>3.5416666666666666E-2</v>
      </c>
      <c r="T77" s="7" t="s">
        <v>1</v>
      </c>
      <c r="U77" s="16">
        <f t="shared" si="4"/>
        <v>3.6111111111111108E-2</v>
      </c>
      <c r="V77" s="25">
        <f t="shared" si="5"/>
        <v>0</v>
      </c>
      <c r="W77" s="144"/>
    </row>
    <row r="78" spans="2:23" x14ac:dyDescent="0.4">
      <c r="B78" s="147"/>
      <c r="C78" s="6">
        <f t="shared" si="6"/>
        <v>3.6111111111111108E-2</v>
      </c>
      <c r="D78" s="7" t="s">
        <v>1</v>
      </c>
      <c r="E78" s="8">
        <f t="shared" si="1"/>
        <v>3.680555555555555E-2</v>
      </c>
      <c r="F78" s="30"/>
      <c r="H78" s="6">
        <f t="shared" si="7"/>
        <v>3.6111111111111108E-2</v>
      </c>
      <c r="I78" s="7" t="s">
        <v>1</v>
      </c>
      <c r="J78" s="8">
        <f t="shared" si="2"/>
        <v>3.680555555555555E-2</v>
      </c>
      <c r="K78" s="30"/>
      <c r="L78" s="60"/>
      <c r="M78" s="6">
        <f t="shared" si="8"/>
        <v>3.6111111111111108E-2</v>
      </c>
      <c r="N78" s="7" t="s">
        <v>1</v>
      </c>
      <c r="O78" s="16">
        <f t="shared" si="3"/>
        <v>3.680555555555555E-2</v>
      </c>
      <c r="P78" s="25">
        <f t="shared" si="0"/>
        <v>0</v>
      </c>
      <c r="Q78" s="144"/>
      <c r="S78" s="6">
        <f t="shared" si="9"/>
        <v>3.6111111111111108E-2</v>
      </c>
      <c r="T78" s="7" t="s">
        <v>1</v>
      </c>
      <c r="U78" s="16">
        <f t="shared" si="4"/>
        <v>3.680555555555555E-2</v>
      </c>
      <c r="V78" s="25">
        <f t="shared" si="5"/>
        <v>0</v>
      </c>
      <c r="W78" s="144"/>
    </row>
    <row r="79" spans="2:23" x14ac:dyDescent="0.4">
      <c r="B79" s="147"/>
      <c r="C79" s="6">
        <f t="shared" si="6"/>
        <v>3.680555555555555E-2</v>
      </c>
      <c r="D79" s="7" t="s">
        <v>1</v>
      </c>
      <c r="E79" s="8">
        <f t="shared" si="1"/>
        <v>3.7499999999999992E-2</v>
      </c>
      <c r="F79" s="30"/>
      <c r="H79" s="6">
        <f t="shared" si="7"/>
        <v>3.680555555555555E-2</v>
      </c>
      <c r="I79" s="7" t="s">
        <v>1</v>
      </c>
      <c r="J79" s="8">
        <f t="shared" si="2"/>
        <v>3.7499999999999992E-2</v>
      </c>
      <c r="K79" s="30"/>
      <c r="L79" s="60"/>
      <c r="M79" s="6">
        <f t="shared" si="8"/>
        <v>3.680555555555555E-2</v>
      </c>
      <c r="N79" s="7" t="s">
        <v>1</v>
      </c>
      <c r="O79" s="16">
        <f t="shared" si="3"/>
        <v>3.7499999999999992E-2</v>
      </c>
      <c r="P79" s="25">
        <f t="shared" si="0"/>
        <v>0</v>
      </c>
      <c r="Q79" s="144"/>
      <c r="S79" s="6">
        <f t="shared" si="9"/>
        <v>3.680555555555555E-2</v>
      </c>
      <c r="T79" s="7" t="s">
        <v>1</v>
      </c>
      <c r="U79" s="16">
        <f t="shared" si="4"/>
        <v>3.7499999999999992E-2</v>
      </c>
      <c r="V79" s="25">
        <f t="shared" si="5"/>
        <v>0</v>
      </c>
      <c r="W79" s="144"/>
    </row>
    <row r="80" spans="2:23" x14ac:dyDescent="0.4">
      <c r="B80" s="147"/>
      <c r="C80" s="6">
        <f t="shared" si="6"/>
        <v>3.7499999999999992E-2</v>
      </c>
      <c r="D80" s="7" t="s">
        <v>1</v>
      </c>
      <c r="E80" s="8">
        <f t="shared" si="1"/>
        <v>3.8194444444444434E-2</v>
      </c>
      <c r="F80" s="30"/>
      <c r="H80" s="6">
        <f t="shared" si="7"/>
        <v>3.7499999999999992E-2</v>
      </c>
      <c r="I80" s="7" t="s">
        <v>1</v>
      </c>
      <c r="J80" s="8">
        <f t="shared" si="2"/>
        <v>3.8194444444444434E-2</v>
      </c>
      <c r="K80" s="30"/>
      <c r="L80" s="60"/>
      <c r="M80" s="6">
        <f t="shared" si="8"/>
        <v>3.7499999999999992E-2</v>
      </c>
      <c r="N80" s="7" t="s">
        <v>1</v>
      </c>
      <c r="O80" s="16">
        <f t="shared" si="3"/>
        <v>3.8194444444444434E-2</v>
      </c>
      <c r="P80" s="25">
        <f t="shared" si="0"/>
        <v>0</v>
      </c>
      <c r="Q80" s="144"/>
      <c r="S80" s="6">
        <f t="shared" si="9"/>
        <v>3.7499999999999992E-2</v>
      </c>
      <c r="T80" s="7" t="s">
        <v>1</v>
      </c>
      <c r="U80" s="16">
        <f t="shared" si="4"/>
        <v>3.8194444444444434E-2</v>
      </c>
      <c r="V80" s="25">
        <f t="shared" si="5"/>
        <v>0</v>
      </c>
      <c r="W80" s="144"/>
    </row>
    <row r="81" spans="2:23" x14ac:dyDescent="0.4">
      <c r="B81" s="147"/>
      <c r="C81" s="6">
        <f t="shared" si="6"/>
        <v>3.8194444444444434E-2</v>
      </c>
      <c r="D81" s="7" t="s">
        <v>1</v>
      </c>
      <c r="E81" s="8">
        <f t="shared" si="1"/>
        <v>3.8888888888888876E-2</v>
      </c>
      <c r="F81" s="30"/>
      <c r="H81" s="6">
        <f t="shared" si="7"/>
        <v>3.8194444444444434E-2</v>
      </c>
      <c r="I81" s="7" t="s">
        <v>1</v>
      </c>
      <c r="J81" s="8">
        <f t="shared" si="2"/>
        <v>3.8888888888888876E-2</v>
      </c>
      <c r="K81" s="30"/>
      <c r="L81" s="60"/>
      <c r="M81" s="6">
        <f t="shared" si="8"/>
        <v>3.8194444444444434E-2</v>
      </c>
      <c r="N81" s="7" t="s">
        <v>1</v>
      </c>
      <c r="O81" s="16">
        <f t="shared" si="3"/>
        <v>3.8888888888888876E-2</v>
      </c>
      <c r="P81" s="25">
        <f t="shared" si="0"/>
        <v>0</v>
      </c>
      <c r="Q81" s="144"/>
      <c r="S81" s="6">
        <f t="shared" si="9"/>
        <v>3.8194444444444434E-2</v>
      </c>
      <c r="T81" s="7" t="s">
        <v>1</v>
      </c>
      <c r="U81" s="16">
        <f t="shared" si="4"/>
        <v>3.8888888888888876E-2</v>
      </c>
      <c r="V81" s="25">
        <f t="shared" si="5"/>
        <v>0</v>
      </c>
      <c r="W81" s="144"/>
    </row>
    <row r="82" spans="2:23" x14ac:dyDescent="0.4">
      <c r="B82" s="147"/>
      <c r="C82" s="6">
        <f t="shared" si="6"/>
        <v>3.8888888888888876E-2</v>
      </c>
      <c r="D82" s="7" t="s">
        <v>1</v>
      </c>
      <c r="E82" s="8">
        <f t="shared" si="1"/>
        <v>3.9583333333333318E-2</v>
      </c>
      <c r="F82" s="30"/>
      <c r="H82" s="6">
        <f t="shared" si="7"/>
        <v>3.8888888888888876E-2</v>
      </c>
      <c r="I82" s="7" t="s">
        <v>1</v>
      </c>
      <c r="J82" s="8">
        <f t="shared" si="2"/>
        <v>3.9583333333333318E-2</v>
      </c>
      <c r="K82" s="30"/>
      <c r="L82" s="60"/>
      <c r="M82" s="6">
        <f t="shared" si="8"/>
        <v>3.8888888888888876E-2</v>
      </c>
      <c r="N82" s="7" t="s">
        <v>1</v>
      </c>
      <c r="O82" s="16">
        <f t="shared" si="3"/>
        <v>3.9583333333333318E-2</v>
      </c>
      <c r="P82" s="25">
        <f t="shared" si="0"/>
        <v>0</v>
      </c>
      <c r="Q82" s="144"/>
      <c r="S82" s="6">
        <f t="shared" si="9"/>
        <v>3.8888888888888876E-2</v>
      </c>
      <c r="T82" s="7" t="s">
        <v>1</v>
      </c>
      <c r="U82" s="16">
        <f t="shared" si="4"/>
        <v>3.9583333333333318E-2</v>
      </c>
      <c r="V82" s="25">
        <f t="shared" si="5"/>
        <v>0</v>
      </c>
      <c r="W82" s="144"/>
    </row>
    <row r="83" spans="2:23" x14ac:dyDescent="0.4">
      <c r="B83" s="147"/>
      <c r="C83" s="6">
        <f t="shared" si="6"/>
        <v>3.9583333333333318E-2</v>
      </c>
      <c r="D83" s="7" t="s">
        <v>1</v>
      </c>
      <c r="E83" s="8">
        <f t="shared" si="1"/>
        <v>4.027777777777776E-2</v>
      </c>
      <c r="F83" s="30"/>
      <c r="H83" s="6">
        <f t="shared" si="7"/>
        <v>3.9583333333333318E-2</v>
      </c>
      <c r="I83" s="7" t="s">
        <v>1</v>
      </c>
      <c r="J83" s="8">
        <f t="shared" si="2"/>
        <v>4.027777777777776E-2</v>
      </c>
      <c r="K83" s="30"/>
      <c r="L83" s="60"/>
      <c r="M83" s="6">
        <f t="shared" si="8"/>
        <v>3.9583333333333318E-2</v>
      </c>
      <c r="N83" s="7" t="s">
        <v>1</v>
      </c>
      <c r="O83" s="16">
        <f t="shared" si="3"/>
        <v>4.027777777777776E-2</v>
      </c>
      <c r="P83" s="25">
        <f t="shared" si="0"/>
        <v>0</v>
      </c>
      <c r="Q83" s="144"/>
      <c r="S83" s="6">
        <f t="shared" si="9"/>
        <v>3.9583333333333318E-2</v>
      </c>
      <c r="T83" s="7" t="s">
        <v>1</v>
      </c>
      <c r="U83" s="16">
        <f t="shared" si="4"/>
        <v>4.027777777777776E-2</v>
      </c>
      <c r="V83" s="25">
        <f t="shared" si="5"/>
        <v>0</v>
      </c>
      <c r="W83" s="144"/>
    </row>
    <row r="84" spans="2:23" x14ac:dyDescent="0.4">
      <c r="B84" s="147"/>
      <c r="C84" s="6">
        <f t="shared" si="6"/>
        <v>4.027777777777776E-2</v>
      </c>
      <c r="D84" s="7" t="s">
        <v>1</v>
      </c>
      <c r="E84" s="8">
        <f t="shared" si="1"/>
        <v>4.0972222222222202E-2</v>
      </c>
      <c r="F84" s="30"/>
      <c r="H84" s="6">
        <f t="shared" si="7"/>
        <v>4.027777777777776E-2</v>
      </c>
      <c r="I84" s="7" t="s">
        <v>1</v>
      </c>
      <c r="J84" s="8">
        <f t="shared" si="2"/>
        <v>4.0972222222222202E-2</v>
      </c>
      <c r="K84" s="30"/>
      <c r="L84" s="60"/>
      <c r="M84" s="6">
        <f t="shared" si="8"/>
        <v>4.027777777777776E-2</v>
      </c>
      <c r="N84" s="7" t="s">
        <v>1</v>
      </c>
      <c r="O84" s="16">
        <f t="shared" si="3"/>
        <v>4.0972222222222202E-2</v>
      </c>
      <c r="P84" s="25">
        <f t="shared" si="0"/>
        <v>0</v>
      </c>
      <c r="Q84" s="144"/>
      <c r="S84" s="6">
        <f t="shared" si="9"/>
        <v>4.027777777777776E-2</v>
      </c>
      <c r="T84" s="7" t="s">
        <v>1</v>
      </c>
      <c r="U84" s="16">
        <f t="shared" si="4"/>
        <v>4.0972222222222202E-2</v>
      </c>
      <c r="V84" s="25">
        <f t="shared" si="5"/>
        <v>0</v>
      </c>
      <c r="W84" s="144"/>
    </row>
    <row r="85" spans="2:23" x14ac:dyDescent="0.4">
      <c r="B85" s="147"/>
      <c r="C85" s="9">
        <f t="shared" si="6"/>
        <v>4.0972222222222202E-2</v>
      </c>
      <c r="D85" s="10" t="s">
        <v>1</v>
      </c>
      <c r="E85" s="11">
        <f t="shared" si="1"/>
        <v>4.1666666666666644E-2</v>
      </c>
      <c r="F85" s="31"/>
      <c r="H85" s="12">
        <f t="shared" si="7"/>
        <v>4.0972222222222202E-2</v>
      </c>
      <c r="I85" s="13" t="s">
        <v>1</v>
      </c>
      <c r="J85" s="14">
        <f t="shared" si="2"/>
        <v>4.1666666666666644E-2</v>
      </c>
      <c r="K85" s="32"/>
      <c r="L85" s="60"/>
      <c r="M85" s="12">
        <f t="shared" si="8"/>
        <v>4.0972222222222202E-2</v>
      </c>
      <c r="N85" s="13" t="s">
        <v>1</v>
      </c>
      <c r="O85" s="18">
        <f t="shared" si="3"/>
        <v>4.1666666666666644E-2</v>
      </c>
      <c r="P85" s="27">
        <f t="shared" si="0"/>
        <v>0</v>
      </c>
      <c r="Q85" s="145"/>
      <c r="S85" s="12">
        <f t="shared" si="9"/>
        <v>4.0972222222222202E-2</v>
      </c>
      <c r="T85" s="13" t="s">
        <v>1</v>
      </c>
      <c r="U85" s="18">
        <f t="shared" si="4"/>
        <v>4.1666666666666644E-2</v>
      </c>
      <c r="V85" s="27">
        <f t="shared" si="5"/>
        <v>0</v>
      </c>
      <c r="W85" s="145"/>
    </row>
    <row r="86" spans="2:23" x14ac:dyDescent="0.4">
      <c r="B86" s="146" t="s">
        <v>100</v>
      </c>
      <c r="C86" s="3">
        <f t="shared" si="6"/>
        <v>4.1666666666666644E-2</v>
      </c>
      <c r="D86" s="4" t="s">
        <v>1</v>
      </c>
      <c r="E86" s="5">
        <f t="shared" si="1"/>
        <v>4.2361111111111086E-2</v>
      </c>
      <c r="F86" s="33"/>
      <c r="H86" s="3">
        <f t="shared" si="7"/>
        <v>4.1666666666666644E-2</v>
      </c>
      <c r="I86" s="4" t="s">
        <v>1</v>
      </c>
      <c r="J86" s="5">
        <f t="shared" si="2"/>
        <v>4.2361111111111086E-2</v>
      </c>
      <c r="K86" s="33"/>
      <c r="L86" s="60"/>
      <c r="M86" s="3">
        <f t="shared" si="8"/>
        <v>4.1666666666666644E-2</v>
      </c>
      <c r="N86" s="4" t="s">
        <v>1</v>
      </c>
      <c r="O86" s="15">
        <f t="shared" si="3"/>
        <v>4.2361111111111086E-2</v>
      </c>
      <c r="P86" s="28">
        <f t="shared" si="0"/>
        <v>0</v>
      </c>
      <c r="Q86" s="149" t="s">
        <v>7</v>
      </c>
      <c r="S86" s="3">
        <f t="shared" si="9"/>
        <v>4.1666666666666644E-2</v>
      </c>
      <c r="T86" s="4" t="s">
        <v>1</v>
      </c>
      <c r="U86" s="15">
        <f t="shared" si="4"/>
        <v>4.2361111111111086E-2</v>
      </c>
      <c r="V86" s="28">
        <f t="shared" si="5"/>
        <v>0</v>
      </c>
      <c r="W86" s="149" t="s">
        <v>7</v>
      </c>
    </row>
    <row r="87" spans="2:23" x14ac:dyDescent="0.4">
      <c r="B87" s="147"/>
      <c r="C87" s="6">
        <f t="shared" si="6"/>
        <v>4.2361111111111086E-2</v>
      </c>
      <c r="D87" s="7" t="s">
        <v>1</v>
      </c>
      <c r="E87" s="8">
        <f t="shared" si="1"/>
        <v>4.3055555555555527E-2</v>
      </c>
      <c r="F87" s="30"/>
      <c r="H87" s="6">
        <f t="shared" si="7"/>
        <v>4.2361111111111086E-2</v>
      </c>
      <c r="I87" s="7" t="s">
        <v>1</v>
      </c>
      <c r="J87" s="8">
        <f t="shared" si="2"/>
        <v>4.3055555555555527E-2</v>
      </c>
      <c r="K87" s="30"/>
      <c r="L87" s="60"/>
      <c r="M87" s="6">
        <f t="shared" si="8"/>
        <v>4.2361111111111086E-2</v>
      </c>
      <c r="N87" s="7" t="s">
        <v>1</v>
      </c>
      <c r="O87" s="16">
        <f t="shared" si="3"/>
        <v>4.3055555555555527E-2</v>
      </c>
      <c r="P87" s="25">
        <f t="shared" si="0"/>
        <v>0</v>
      </c>
      <c r="Q87" s="150"/>
      <c r="S87" s="6">
        <f t="shared" si="9"/>
        <v>4.2361111111111086E-2</v>
      </c>
      <c r="T87" s="7" t="s">
        <v>1</v>
      </c>
      <c r="U87" s="16">
        <f t="shared" si="4"/>
        <v>4.3055555555555527E-2</v>
      </c>
      <c r="V87" s="25">
        <f t="shared" si="5"/>
        <v>0</v>
      </c>
      <c r="W87" s="150"/>
    </row>
    <row r="88" spans="2:23" x14ac:dyDescent="0.4">
      <c r="B88" s="147"/>
      <c r="C88" s="6">
        <f t="shared" si="6"/>
        <v>4.3055555555555527E-2</v>
      </c>
      <c r="D88" s="7" t="s">
        <v>1</v>
      </c>
      <c r="E88" s="8">
        <f t="shared" si="1"/>
        <v>4.3749999999999969E-2</v>
      </c>
      <c r="F88" s="30"/>
      <c r="H88" s="6">
        <f t="shared" si="7"/>
        <v>4.3055555555555527E-2</v>
      </c>
      <c r="I88" s="7" t="s">
        <v>1</v>
      </c>
      <c r="J88" s="8">
        <f t="shared" si="2"/>
        <v>4.3749999999999969E-2</v>
      </c>
      <c r="K88" s="30"/>
      <c r="L88" s="60"/>
      <c r="M88" s="6">
        <f t="shared" si="8"/>
        <v>4.3055555555555527E-2</v>
      </c>
      <c r="N88" s="7" t="s">
        <v>1</v>
      </c>
      <c r="O88" s="16">
        <f t="shared" si="3"/>
        <v>4.3749999999999969E-2</v>
      </c>
      <c r="P88" s="25">
        <f t="shared" si="0"/>
        <v>0</v>
      </c>
      <c r="Q88" s="150"/>
      <c r="S88" s="6">
        <f t="shared" si="9"/>
        <v>4.3055555555555527E-2</v>
      </c>
      <c r="T88" s="7" t="s">
        <v>1</v>
      </c>
      <c r="U88" s="16">
        <f t="shared" si="4"/>
        <v>4.3749999999999969E-2</v>
      </c>
      <c r="V88" s="25">
        <f t="shared" si="5"/>
        <v>0</v>
      </c>
      <c r="W88" s="150"/>
    </row>
    <row r="89" spans="2:23" x14ac:dyDescent="0.4">
      <c r="B89" s="147"/>
      <c r="C89" s="6">
        <f t="shared" si="6"/>
        <v>4.3749999999999969E-2</v>
      </c>
      <c r="D89" s="7" t="s">
        <v>1</v>
      </c>
      <c r="E89" s="8">
        <f t="shared" si="1"/>
        <v>4.4444444444444411E-2</v>
      </c>
      <c r="F89" s="30"/>
      <c r="H89" s="6">
        <f t="shared" si="7"/>
        <v>4.3749999999999969E-2</v>
      </c>
      <c r="I89" s="7" t="s">
        <v>1</v>
      </c>
      <c r="J89" s="8">
        <f t="shared" si="2"/>
        <v>4.4444444444444411E-2</v>
      </c>
      <c r="K89" s="30"/>
      <c r="L89" s="60"/>
      <c r="M89" s="6">
        <f t="shared" si="8"/>
        <v>4.3749999999999969E-2</v>
      </c>
      <c r="N89" s="7" t="s">
        <v>1</v>
      </c>
      <c r="O89" s="16">
        <f t="shared" si="3"/>
        <v>4.4444444444444411E-2</v>
      </c>
      <c r="P89" s="25">
        <f t="shared" si="0"/>
        <v>0</v>
      </c>
      <c r="Q89" s="150"/>
      <c r="S89" s="6">
        <f t="shared" si="9"/>
        <v>4.3749999999999969E-2</v>
      </c>
      <c r="T89" s="7" t="s">
        <v>1</v>
      </c>
      <c r="U89" s="16">
        <f t="shared" si="4"/>
        <v>4.4444444444444411E-2</v>
      </c>
      <c r="V89" s="25">
        <f t="shared" si="5"/>
        <v>0</v>
      </c>
      <c r="W89" s="150"/>
    </row>
    <row r="90" spans="2:23" x14ac:dyDescent="0.4">
      <c r="B90" s="147"/>
      <c r="C90" s="6">
        <f t="shared" si="6"/>
        <v>4.4444444444444411E-2</v>
      </c>
      <c r="D90" s="7" t="s">
        <v>1</v>
      </c>
      <c r="E90" s="8">
        <f t="shared" si="1"/>
        <v>4.5138888888888853E-2</v>
      </c>
      <c r="F90" s="30"/>
      <c r="H90" s="6">
        <f t="shared" si="7"/>
        <v>4.4444444444444411E-2</v>
      </c>
      <c r="I90" s="7" t="s">
        <v>1</v>
      </c>
      <c r="J90" s="8">
        <f t="shared" si="2"/>
        <v>4.5138888888888853E-2</v>
      </c>
      <c r="K90" s="30"/>
      <c r="L90" s="60"/>
      <c r="M90" s="6">
        <f t="shared" si="8"/>
        <v>4.4444444444444411E-2</v>
      </c>
      <c r="N90" s="7" t="s">
        <v>1</v>
      </c>
      <c r="O90" s="16">
        <f t="shared" si="3"/>
        <v>4.5138888888888853E-2</v>
      </c>
      <c r="P90" s="25">
        <f t="shared" ref="P90:P115" si="10">K90-F90</f>
        <v>0</v>
      </c>
      <c r="Q90" s="150"/>
      <c r="S90" s="6">
        <f t="shared" si="9"/>
        <v>4.4444444444444411E-2</v>
      </c>
      <c r="T90" s="7" t="s">
        <v>1</v>
      </c>
      <c r="U90" s="16">
        <f t="shared" si="4"/>
        <v>4.5138888888888853E-2</v>
      </c>
      <c r="V90" s="25">
        <f t="shared" si="5"/>
        <v>0</v>
      </c>
      <c r="W90" s="150"/>
    </row>
    <row r="91" spans="2:23" x14ac:dyDescent="0.4">
      <c r="B91" s="147"/>
      <c r="C91" s="6">
        <f t="shared" si="6"/>
        <v>4.5138888888888853E-2</v>
      </c>
      <c r="D91" s="7" t="s">
        <v>1</v>
      </c>
      <c r="E91" s="8">
        <f t="shared" ref="E91:E115" si="11">C91+TIME(0,1,0)</f>
        <v>4.5833333333333295E-2</v>
      </c>
      <c r="F91" s="30"/>
      <c r="H91" s="6">
        <f t="shared" si="7"/>
        <v>4.5138888888888853E-2</v>
      </c>
      <c r="I91" s="7" t="s">
        <v>1</v>
      </c>
      <c r="J91" s="8">
        <f t="shared" ref="J91:J115" si="12">H91+TIME(0,1,0)</f>
        <v>4.5833333333333295E-2</v>
      </c>
      <c r="K91" s="30"/>
      <c r="L91" s="60"/>
      <c r="M91" s="6">
        <f t="shared" si="8"/>
        <v>4.5138888888888853E-2</v>
      </c>
      <c r="N91" s="7" t="s">
        <v>1</v>
      </c>
      <c r="O91" s="16">
        <f t="shared" ref="O91:O115" si="13">M91+TIME(0,1,0)</f>
        <v>4.5833333333333295E-2</v>
      </c>
      <c r="P91" s="25">
        <f t="shared" si="10"/>
        <v>0</v>
      </c>
      <c r="Q91" s="150"/>
      <c r="S91" s="6">
        <f t="shared" si="9"/>
        <v>4.5138888888888853E-2</v>
      </c>
      <c r="T91" s="7" t="s">
        <v>1</v>
      </c>
      <c r="U91" s="16">
        <f t="shared" ref="U91:U115" si="14">S91+TIME(0,1,0)</f>
        <v>4.5833333333333295E-2</v>
      </c>
      <c r="V91" s="25">
        <f t="shared" ref="V91:V115" si="15">K91-F91</f>
        <v>0</v>
      </c>
      <c r="W91" s="88"/>
    </row>
    <row r="92" spans="2:23" x14ac:dyDescent="0.4">
      <c r="B92" s="147"/>
      <c r="C92" s="6">
        <f t="shared" ref="C92:C115" si="16">E91</f>
        <v>4.5833333333333295E-2</v>
      </c>
      <c r="D92" s="7" t="s">
        <v>1</v>
      </c>
      <c r="E92" s="8">
        <f t="shared" si="11"/>
        <v>4.6527777777777737E-2</v>
      </c>
      <c r="F92" s="30"/>
      <c r="H92" s="6">
        <f t="shared" ref="H92:H115" si="17">J91</f>
        <v>4.5833333333333295E-2</v>
      </c>
      <c r="I92" s="7" t="s">
        <v>1</v>
      </c>
      <c r="J92" s="8">
        <f t="shared" si="12"/>
        <v>4.6527777777777737E-2</v>
      </c>
      <c r="K92" s="30"/>
      <c r="L92" s="60"/>
      <c r="M92" s="6">
        <f t="shared" ref="M92:M115" si="18">O91</f>
        <v>4.5833333333333295E-2</v>
      </c>
      <c r="N92" s="7" t="s">
        <v>1</v>
      </c>
      <c r="O92" s="16">
        <f t="shared" si="13"/>
        <v>4.6527777777777737E-2</v>
      </c>
      <c r="P92" s="25">
        <f t="shared" si="10"/>
        <v>0</v>
      </c>
      <c r="Q92" s="150"/>
      <c r="S92" s="6">
        <f t="shared" ref="S92:S115" si="19">U91</f>
        <v>4.5833333333333295E-2</v>
      </c>
      <c r="T92" s="7" t="s">
        <v>1</v>
      </c>
      <c r="U92" s="16">
        <f t="shared" si="14"/>
        <v>4.6527777777777737E-2</v>
      </c>
      <c r="V92" s="25">
        <f t="shared" si="15"/>
        <v>0</v>
      </c>
      <c r="W92" s="82"/>
    </row>
    <row r="93" spans="2:23" x14ac:dyDescent="0.4">
      <c r="B93" s="147"/>
      <c r="C93" s="6">
        <f t="shared" si="16"/>
        <v>4.6527777777777737E-2</v>
      </c>
      <c r="D93" s="7" t="s">
        <v>1</v>
      </c>
      <c r="E93" s="8">
        <f t="shared" si="11"/>
        <v>4.7222222222222179E-2</v>
      </c>
      <c r="F93" s="30"/>
      <c r="H93" s="6">
        <f t="shared" si="17"/>
        <v>4.6527777777777737E-2</v>
      </c>
      <c r="I93" s="7" t="s">
        <v>1</v>
      </c>
      <c r="J93" s="8">
        <f t="shared" si="12"/>
        <v>4.7222222222222179E-2</v>
      </c>
      <c r="K93" s="30"/>
      <c r="L93" s="60"/>
      <c r="M93" s="6">
        <f t="shared" si="18"/>
        <v>4.6527777777777737E-2</v>
      </c>
      <c r="N93" s="7" t="s">
        <v>1</v>
      </c>
      <c r="O93" s="16">
        <f t="shared" si="13"/>
        <v>4.7222222222222179E-2</v>
      </c>
      <c r="P93" s="25">
        <f t="shared" si="10"/>
        <v>0</v>
      </c>
      <c r="Q93" s="150"/>
      <c r="S93" s="6">
        <f t="shared" si="19"/>
        <v>4.6527777777777737E-2</v>
      </c>
      <c r="T93" s="7" t="s">
        <v>1</v>
      </c>
      <c r="U93" s="16">
        <f t="shared" si="14"/>
        <v>4.7222222222222179E-2</v>
      </c>
      <c r="V93" s="25">
        <f t="shared" si="15"/>
        <v>0</v>
      </c>
      <c r="W93" s="82"/>
    </row>
    <row r="94" spans="2:23" x14ac:dyDescent="0.4">
      <c r="B94" s="147"/>
      <c r="C94" s="6">
        <f t="shared" si="16"/>
        <v>4.7222222222222179E-2</v>
      </c>
      <c r="D94" s="7" t="s">
        <v>1</v>
      </c>
      <c r="E94" s="8">
        <f t="shared" si="11"/>
        <v>4.7916666666666621E-2</v>
      </c>
      <c r="F94" s="30"/>
      <c r="H94" s="6">
        <f t="shared" si="17"/>
        <v>4.7222222222222179E-2</v>
      </c>
      <c r="I94" s="7" t="s">
        <v>1</v>
      </c>
      <c r="J94" s="8">
        <f t="shared" si="12"/>
        <v>4.7916666666666621E-2</v>
      </c>
      <c r="K94" s="30"/>
      <c r="L94" s="60"/>
      <c r="M94" s="6">
        <f t="shared" si="18"/>
        <v>4.7222222222222179E-2</v>
      </c>
      <c r="N94" s="7" t="s">
        <v>1</v>
      </c>
      <c r="O94" s="16">
        <f t="shared" si="13"/>
        <v>4.7916666666666621E-2</v>
      </c>
      <c r="P94" s="25">
        <f t="shared" si="10"/>
        <v>0</v>
      </c>
      <c r="Q94" s="150"/>
      <c r="S94" s="6">
        <f t="shared" si="19"/>
        <v>4.7222222222222179E-2</v>
      </c>
      <c r="T94" s="7" t="s">
        <v>1</v>
      </c>
      <c r="U94" s="16">
        <f t="shared" si="14"/>
        <v>4.7916666666666621E-2</v>
      </c>
      <c r="V94" s="25">
        <f t="shared" si="15"/>
        <v>0</v>
      </c>
      <c r="W94" s="82"/>
    </row>
    <row r="95" spans="2:23" x14ac:dyDescent="0.4">
      <c r="B95" s="147"/>
      <c r="C95" s="6">
        <f t="shared" si="16"/>
        <v>4.7916666666666621E-2</v>
      </c>
      <c r="D95" s="7" t="s">
        <v>1</v>
      </c>
      <c r="E95" s="8">
        <f t="shared" si="11"/>
        <v>4.8611111111111063E-2</v>
      </c>
      <c r="F95" s="30"/>
      <c r="H95" s="6">
        <f t="shared" si="17"/>
        <v>4.7916666666666621E-2</v>
      </c>
      <c r="I95" s="7" t="s">
        <v>1</v>
      </c>
      <c r="J95" s="8">
        <f t="shared" si="12"/>
        <v>4.8611111111111063E-2</v>
      </c>
      <c r="K95" s="30"/>
      <c r="L95" s="60"/>
      <c r="M95" s="6">
        <f t="shared" si="18"/>
        <v>4.7916666666666621E-2</v>
      </c>
      <c r="N95" s="7" t="s">
        <v>1</v>
      </c>
      <c r="O95" s="16">
        <f t="shared" si="13"/>
        <v>4.8611111111111063E-2</v>
      </c>
      <c r="P95" s="25">
        <f t="shared" si="10"/>
        <v>0</v>
      </c>
      <c r="Q95" s="150"/>
      <c r="S95" s="6">
        <f t="shared" si="19"/>
        <v>4.7916666666666621E-2</v>
      </c>
      <c r="T95" s="7" t="s">
        <v>1</v>
      </c>
      <c r="U95" s="16">
        <f t="shared" si="14"/>
        <v>4.8611111111111063E-2</v>
      </c>
      <c r="V95" s="25">
        <f t="shared" si="15"/>
        <v>0</v>
      </c>
      <c r="W95" s="82"/>
    </row>
    <row r="96" spans="2:23" x14ac:dyDescent="0.4">
      <c r="B96" s="147"/>
      <c r="C96" s="6">
        <f t="shared" si="16"/>
        <v>4.8611111111111063E-2</v>
      </c>
      <c r="D96" s="7" t="s">
        <v>1</v>
      </c>
      <c r="E96" s="8">
        <f t="shared" si="11"/>
        <v>4.9305555555555505E-2</v>
      </c>
      <c r="F96" s="30"/>
      <c r="H96" s="6">
        <f t="shared" si="17"/>
        <v>4.8611111111111063E-2</v>
      </c>
      <c r="I96" s="7" t="s">
        <v>1</v>
      </c>
      <c r="J96" s="8">
        <f t="shared" si="12"/>
        <v>4.9305555555555505E-2</v>
      </c>
      <c r="K96" s="30"/>
      <c r="L96" s="60"/>
      <c r="M96" s="6">
        <f t="shared" si="18"/>
        <v>4.8611111111111063E-2</v>
      </c>
      <c r="N96" s="7" t="s">
        <v>1</v>
      </c>
      <c r="O96" s="16">
        <f t="shared" si="13"/>
        <v>4.9305555555555505E-2</v>
      </c>
      <c r="P96" s="25">
        <f t="shared" si="10"/>
        <v>0</v>
      </c>
      <c r="Q96" s="150"/>
      <c r="S96" s="6">
        <f t="shared" si="19"/>
        <v>4.8611111111111063E-2</v>
      </c>
      <c r="T96" s="7" t="s">
        <v>1</v>
      </c>
      <c r="U96" s="16">
        <f t="shared" si="14"/>
        <v>4.9305555555555505E-2</v>
      </c>
      <c r="V96" s="25">
        <f t="shared" si="15"/>
        <v>0</v>
      </c>
      <c r="W96" s="82"/>
    </row>
    <row r="97" spans="2:23" x14ac:dyDescent="0.4">
      <c r="B97" s="147"/>
      <c r="C97" s="6">
        <f t="shared" si="16"/>
        <v>4.9305555555555505E-2</v>
      </c>
      <c r="D97" s="7" t="s">
        <v>1</v>
      </c>
      <c r="E97" s="8">
        <f t="shared" si="11"/>
        <v>4.9999999999999947E-2</v>
      </c>
      <c r="F97" s="30"/>
      <c r="H97" s="6">
        <f t="shared" si="17"/>
        <v>4.9305555555555505E-2</v>
      </c>
      <c r="I97" s="7" t="s">
        <v>1</v>
      </c>
      <c r="J97" s="8">
        <f t="shared" si="12"/>
        <v>4.9999999999999947E-2</v>
      </c>
      <c r="K97" s="30"/>
      <c r="L97" s="60"/>
      <c r="M97" s="6">
        <f t="shared" si="18"/>
        <v>4.9305555555555505E-2</v>
      </c>
      <c r="N97" s="7" t="s">
        <v>1</v>
      </c>
      <c r="O97" s="16">
        <f t="shared" si="13"/>
        <v>4.9999999999999947E-2</v>
      </c>
      <c r="P97" s="25">
        <f t="shared" si="10"/>
        <v>0</v>
      </c>
      <c r="Q97" s="150"/>
      <c r="S97" s="6">
        <f t="shared" si="19"/>
        <v>4.9305555555555505E-2</v>
      </c>
      <c r="T97" s="7" t="s">
        <v>1</v>
      </c>
      <c r="U97" s="16">
        <f t="shared" si="14"/>
        <v>4.9999999999999947E-2</v>
      </c>
      <c r="V97" s="25">
        <f t="shared" si="15"/>
        <v>0</v>
      </c>
      <c r="W97" s="82"/>
    </row>
    <row r="98" spans="2:23" x14ac:dyDescent="0.4">
      <c r="B98" s="147"/>
      <c r="C98" s="6">
        <f t="shared" si="16"/>
        <v>4.9999999999999947E-2</v>
      </c>
      <c r="D98" s="7" t="s">
        <v>1</v>
      </c>
      <c r="E98" s="8">
        <f t="shared" si="11"/>
        <v>5.0694444444444389E-2</v>
      </c>
      <c r="F98" s="30"/>
      <c r="H98" s="6">
        <f t="shared" si="17"/>
        <v>4.9999999999999947E-2</v>
      </c>
      <c r="I98" s="7" t="s">
        <v>1</v>
      </c>
      <c r="J98" s="8">
        <f t="shared" si="12"/>
        <v>5.0694444444444389E-2</v>
      </c>
      <c r="K98" s="30"/>
      <c r="L98" s="60"/>
      <c r="M98" s="6">
        <f t="shared" si="18"/>
        <v>4.9999999999999947E-2</v>
      </c>
      <c r="N98" s="7" t="s">
        <v>1</v>
      </c>
      <c r="O98" s="16">
        <f t="shared" si="13"/>
        <v>5.0694444444444389E-2</v>
      </c>
      <c r="P98" s="25">
        <f t="shared" si="10"/>
        <v>0</v>
      </c>
      <c r="Q98" s="150"/>
      <c r="S98" s="6">
        <f t="shared" si="19"/>
        <v>4.9999999999999947E-2</v>
      </c>
      <c r="T98" s="7" t="s">
        <v>1</v>
      </c>
      <c r="U98" s="16">
        <f t="shared" si="14"/>
        <v>5.0694444444444389E-2</v>
      </c>
      <c r="V98" s="25">
        <f t="shared" si="15"/>
        <v>0</v>
      </c>
      <c r="W98" s="82"/>
    </row>
    <row r="99" spans="2:23" x14ac:dyDescent="0.4">
      <c r="B99" s="147"/>
      <c r="C99" s="6">
        <f t="shared" si="16"/>
        <v>5.0694444444444389E-2</v>
      </c>
      <c r="D99" s="7" t="s">
        <v>1</v>
      </c>
      <c r="E99" s="8">
        <f t="shared" si="11"/>
        <v>5.1388888888888831E-2</v>
      </c>
      <c r="F99" s="30"/>
      <c r="H99" s="6">
        <f t="shared" si="17"/>
        <v>5.0694444444444389E-2</v>
      </c>
      <c r="I99" s="7" t="s">
        <v>1</v>
      </c>
      <c r="J99" s="8">
        <f t="shared" si="12"/>
        <v>5.1388888888888831E-2</v>
      </c>
      <c r="K99" s="30"/>
      <c r="L99" s="60"/>
      <c r="M99" s="6">
        <f t="shared" si="18"/>
        <v>5.0694444444444389E-2</v>
      </c>
      <c r="N99" s="7" t="s">
        <v>1</v>
      </c>
      <c r="O99" s="16">
        <f t="shared" si="13"/>
        <v>5.1388888888888831E-2</v>
      </c>
      <c r="P99" s="25">
        <f t="shared" si="10"/>
        <v>0</v>
      </c>
      <c r="Q99" s="150"/>
      <c r="S99" s="6">
        <f t="shared" si="19"/>
        <v>5.0694444444444389E-2</v>
      </c>
      <c r="T99" s="7" t="s">
        <v>1</v>
      </c>
      <c r="U99" s="16">
        <f t="shared" si="14"/>
        <v>5.1388888888888831E-2</v>
      </c>
      <c r="V99" s="25">
        <f t="shared" si="15"/>
        <v>0</v>
      </c>
      <c r="W99" s="82"/>
    </row>
    <row r="100" spans="2:23" x14ac:dyDescent="0.4">
      <c r="B100" s="147"/>
      <c r="C100" s="6">
        <f t="shared" si="16"/>
        <v>5.1388888888888831E-2</v>
      </c>
      <c r="D100" s="7" t="s">
        <v>1</v>
      </c>
      <c r="E100" s="8">
        <f t="shared" si="11"/>
        <v>5.2083333333333273E-2</v>
      </c>
      <c r="F100" s="30"/>
      <c r="H100" s="6">
        <f t="shared" si="17"/>
        <v>5.1388888888888831E-2</v>
      </c>
      <c r="I100" s="7" t="s">
        <v>1</v>
      </c>
      <c r="J100" s="8">
        <f t="shared" si="12"/>
        <v>5.2083333333333273E-2</v>
      </c>
      <c r="K100" s="30"/>
      <c r="L100" s="60"/>
      <c r="M100" s="6">
        <f t="shared" si="18"/>
        <v>5.1388888888888831E-2</v>
      </c>
      <c r="N100" s="7" t="s">
        <v>1</v>
      </c>
      <c r="O100" s="16">
        <f t="shared" si="13"/>
        <v>5.2083333333333273E-2</v>
      </c>
      <c r="P100" s="25">
        <f t="shared" si="10"/>
        <v>0</v>
      </c>
      <c r="Q100" s="151"/>
      <c r="S100" s="6">
        <f t="shared" si="19"/>
        <v>5.1388888888888831E-2</v>
      </c>
      <c r="T100" s="7" t="s">
        <v>1</v>
      </c>
      <c r="U100" s="16">
        <f t="shared" si="14"/>
        <v>5.2083333333333273E-2</v>
      </c>
      <c r="V100" s="25">
        <f t="shared" si="15"/>
        <v>0</v>
      </c>
      <c r="W100" s="82"/>
    </row>
    <row r="101" spans="2:23" x14ac:dyDescent="0.4">
      <c r="B101" s="147"/>
      <c r="C101" s="6">
        <f t="shared" si="16"/>
        <v>5.2083333333333273E-2</v>
      </c>
      <c r="D101" s="7" t="s">
        <v>1</v>
      </c>
      <c r="E101" s="8">
        <f t="shared" si="11"/>
        <v>5.2777777777777715E-2</v>
      </c>
      <c r="F101" s="30"/>
      <c r="H101" s="6">
        <f t="shared" si="17"/>
        <v>5.2083333333333273E-2</v>
      </c>
      <c r="I101" s="7" t="s">
        <v>1</v>
      </c>
      <c r="J101" s="8">
        <f t="shared" si="12"/>
        <v>5.2777777777777715E-2</v>
      </c>
      <c r="K101" s="30"/>
      <c r="L101" s="60"/>
      <c r="M101" s="6">
        <f t="shared" si="18"/>
        <v>5.2083333333333273E-2</v>
      </c>
      <c r="N101" s="7" t="s">
        <v>1</v>
      </c>
      <c r="O101" s="16">
        <f t="shared" si="13"/>
        <v>5.2777777777777715E-2</v>
      </c>
      <c r="P101" s="25">
        <f t="shared" si="10"/>
        <v>0</v>
      </c>
      <c r="Q101" s="90"/>
      <c r="S101" s="6">
        <f t="shared" si="19"/>
        <v>5.2083333333333273E-2</v>
      </c>
      <c r="T101" s="7" t="s">
        <v>1</v>
      </c>
      <c r="U101" s="16">
        <f t="shared" si="14"/>
        <v>5.2777777777777715E-2</v>
      </c>
      <c r="V101" s="25">
        <f t="shared" si="15"/>
        <v>0</v>
      </c>
      <c r="W101" s="82"/>
    </row>
    <row r="102" spans="2:23" x14ac:dyDescent="0.4">
      <c r="B102" s="147"/>
      <c r="C102" s="6">
        <f t="shared" si="16"/>
        <v>5.2777777777777715E-2</v>
      </c>
      <c r="D102" s="7" t="s">
        <v>1</v>
      </c>
      <c r="E102" s="8">
        <f t="shared" si="11"/>
        <v>5.3472222222222157E-2</v>
      </c>
      <c r="F102" s="30"/>
      <c r="H102" s="6">
        <f t="shared" si="17"/>
        <v>5.2777777777777715E-2</v>
      </c>
      <c r="I102" s="7" t="s">
        <v>1</v>
      </c>
      <c r="J102" s="8">
        <f t="shared" si="12"/>
        <v>5.3472222222222157E-2</v>
      </c>
      <c r="K102" s="30"/>
      <c r="L102" s="60"/>
      <c r="M102" s="6">
        <f t="shared" si="18"/>
        <v>5.2777777777777715E-2</v>
      </c>
      <c r="N102" s="7" t="s">
        <v>1</v>
      </c>
      <c r="O102" s="16">
        <f t="shared" si="13"/>
        <v>5.3472222222222157E-2</v>
      </c>
      <c r="P102" s="25">
        <f t="shared" si="10"/>
        <v>0</v>
      </c>
      <c r="Q102" s="82"/>
      <c r="S102" s="6">
        <f t="shared" si="19"/>
        <v>5.2777777777777715E-2</v>
      </c>
      <c r="T102" s="7" t="s">
        <v>1</v>
      </c>
      <c r="U102" s="16">
        <f t="shared" si="14"/>
        <v>5.3472222222222157E-2</v>
      </c>
      <c r="V102" s="25">
        <f t="shared" si="15"/>
        <v>0</v>
      </c>
      <c r="W102" s="82"/>
    </row>
    <row r="103" spans="2:23" x14ac:dyDescent="0.4">
      <c r="B103" s="147"/>
      <c r="C103" s="6">
        <f t="shared" si="16"/>
        <v>5.3472222222222157E-2</v>
      </c>
      <c r="D103" s="7" t="s">
        <v>1</v>
      </c>
      <c r="E103" s="8">
        <f t="shared" si="11"/>
        <v>5.4166666666666599E-2</v>
      </c>
      <c r="F103" s="30"/>
      <c r="H103" s="6">
        <f t="shared" si="17"/>
        <v>5.3472222222222157E-2</v>
      </c>
      <c r="I103" s="7" t="s">
        <v>1</v>
      </c>
      <c r="J103" s="8">
        <f t="shared" si="12"/>
        <v>5.4166666666666599E-2</v>
      </c>
      <c r="K103" s="30"/>
      <c r="L103" s="60"/>
      <c r="M103" s="6">
        <f t="shared" si="18"/>
        <v>5.3472222222222157E-2</v>
      </c>
      <c r="N103" s="7" t="s">
        <v>1</v>
      </c>
      <c r="O103" s="16">
        <f t="shared" si="13"/>
        <v>5.4166666666666599E-2</v>
      </c>
      <c r="P103" s="25">
        <f t="shared" si="10"/>
        <v>0</v>
      </c>
      <c r="Q103" s="82"/>
      <c r="S103" s="6">
        <f t="shared" si="19"/>
        <v>5.3472222222222157E-2</v>
      </c>
      <c r="T103" s="7" t="s">
        <v>1</v>
      </c>
      <c r="U103" s="16">
        <f t="shared" si="14"/>
        <v>5.4166666666666599E-2</v>
      </c>
      <c r="V103" s="25">
        <f t="shared" si="15"/>
        <v>0</v>
      </c>
      <c r="W103" s="82"/>
    </row>
    <row r="104" spans="2:23" x14ac:dyDescent="0.4">
      <c r="B104" s="147"/>
      <c r="C104" s="6">
        <f t="shared" si="16"/>
        <v>5.4166666666666599E-2</v>
      </c>
      <c r="D104" s="7" t="s">
        <v>1</v>
      </c>
      <c r="E104" s="8">
        <f t="shared" si="11"/>
        <v>5.4861111111111041E-2</v>
      </c>
      <c r="F104" s="30"/>
      <c r="H104" s="6">
        <f t="shared" si="17"/>
        <v>5.4166666666666599E-2</v>
      </c>
      <c r="I104" s="7" t="s">
        <v>1</v>
      </c>
      <c r="J104" s="8">
        <f t="shared" si="12"/>
        <v>5.4861111111111041E-2</v>
      </c>
      <c r="K104" s="30"/>
      <c r="L104" s="60"/>
      <c r="M104" s="6">
        <f t="shared" si="18"/>
        <v>5.4166666666666599E-2</v>
      </c>
      <c r="N104" s="7" t="s">
        <v>1</v>
      </c>
      <c r="O104" s="16">
        <f t="shared" si="13"/>
        <v>5.4861111111111041E-2</v>
      </c>
      <c r="P104" s="25">
        <f t="shared" si="10"/>
        <v>0</v>
      </c>
      <c r="Q104" s="82"/>
      <c r="S104" s="6">
        <f t="shared" si="19"/>
        <v>5.4166666666666599E-2</v>
      </c>
      <c r="T104" s="7" t="s">
        <v>1</v>
      </c>
      <c r="U104" s="16">
        <f t="shared" si="14"/>
        <v>5.4861111111111041E-2</v>
      </c>
      <c r="V104" s="25">
        <f t="shared" si="15"/>
        <v>0</v>
      </c>
      <c r="W104" s="82"/>
    </row>
    <row r="105" spans="2:23" x14ac:dyDescent="0.4">
      <c r="B105" s="147"/>
      <c r="C105" s="6">
        <f t="shared" si="16"/>
        <v>5.4861111111111041E-2</v>
      </c>
      <c r="D105" s="7" t="s">
        <v>1</v>
      </c>
      <c r="E105" s="8">
        <f t="shared" si="11"/>
        <v>5.5555555555555483E-2</v>
      </c>
      <c r="F105" s="30"/>
      <c r="H105" s="6">
        <f t="shared" si="17"/>
        <v>5.4861111111111041E-2</v>
      </c>
      <c r="I105" s="7" t="s">
        <v>1</v>
      </c>
      <c r="J105" s="8">
        <f t="shared" si="12"/>
        <v>5.5555555555555483E-2</v>
      </c>
      <c r="K105" s="30"/>
      <c r="L105" s="60"/>
      <c r="M105" s="6">
        <f t="shared" si="18"/>
        <v>5.4861111111111041E-2</v>
      </c>
      <c r="N105" s="7" t="s">
        <v>1</v>
      </c>
      <c r="O105" s="16">
        <f t="shared" si="13"/>
        <v>5.5555555555555483E-2</v>
      </c>
      <c r="P105" s="25">
        <f t="shared" si="10"/>
        <v>0</v>
      </c>
      <c r="Q105" s="82"/>
      <c r="S105" s="6">
        <f t="shared" si="19"/>
        <v>5.4861111111111041E-2</v>
      </c>
      <c r="T105" s="7" t="s">
        <v>1</v>
      </c>
      <c r="U105" s="16">
        <f t="shared" si="14"/>
        <v>5.5555555555555483E-2</v>
      </c>
      <c r="V105" s="25">
        <f t="shared" si="15"/>
        <v>0</v>
      </c>
      <c r="W105" s="82"/>
    </row>
    <row r="106" spans="2:23" x14ac:dyDescent="0.4">
      <c r="B106" s="147"/>
      <c r="C106" s="6">
        <f t="shared" si="16"/>
        <v>5.5555555555555483E-2</v>
      </c>
      <c r="D106" s="7" t="s">
        <v>1</v>
      </c>
      <c r="E106" s="8">
        <f t="shared" si="11"/>
        <v>5.6249999999999925E-2</v>
      </c>
      <c r="F106" s="30"/>
      <c r="H106" s="6">
        <f t="shared" si="17"/>
        <v>5.5555555555555483E-2</v>
      </c>
      <c r="I106" s="7" t="s">
        <v>1</v>
      </c>
      <c r="J106" s="8">
        <f t="shared" si="12"/>
        <v>5.6249999999999925E-2</v>
      </c>
      <c r="K106" s="30"/>
      <c r="L106" s="60"/>
      <c r="M106" s="6">
        <f t="shared" si="18"/>
        <v>5.5555555555555483E-2</v>
      </c>
      <c r="N106" s="7" t="s">
        <v>1</v>
      </c>
      <c r="O106" s="16">
        <f t="shared" si="13"/>
        <v>5.6249999999999925E-2</v>
      </c>
      <c r="P106" s="25">
        <f t="shared" si="10"/>
        <v>0</v>
      </c>
      <c r="Q106" s="82"/>
      <c r="S106" s="6">
        <f t="shared" si="19"/>
        <v>5.5555555555555483E-2</v>
      </c>
      <c r="T106" s="7" t="s">
        <v>1</v>
      </c>
      <c r="U106" s="16">
        <f t="shared" si="14"/>
        <v>5.6249999999999925E-2</v>
      </c>
      <c r="V106" s="25">
        <f t="shared" si="15"/>
        <v>0</v>
      </c>
      <c r="W106" s="82"/>
    </row>
    <row r="107" spans="2:23" x14ac:dyDescent="0.4">
      <c r="B107" s="147"/>
      <c r="C107" s="6">
        <f t="shared" si="16"/>
        <v>5.6249999999999925E-2</v>
      </c>
      <c r="D107" s="7" t="s">
        <v>1</v>
      </c>
      <c r="E107" s="8">
        <f t="shared" si="11"/>
        <v>5.6944444444444367E-2</v>
      </c>
      <c r="F107" s="30"/>
      <c r="H107" s="6">
        <f t="shared" si="17"/>
        <v>5.6249999999999925E-2</v>
      </c>
      <c r="I107" s="7" t="s">
        <v>1</v>
      </c>
      <c r="J107" s="8">
        <f t="shared" si="12"/>
        <v>5.6944444444444367E-2</v>
      </c>
      <c r="K107" s="30"/>
      <c r="L107" s="60"/>
      <c r="M107" s="6">
        <f t="shared" si="18"/>
        <v>5.6249999999999925E-2</v>
      </c>
      <c r="N107" s="7" t="s">
        <v>1</v>
      </c>
      <c r="O107" s="16">
        <f t="shared" si="13"/>
        <v>5.6944444444444367E-2</v>
      </c>
      <c r="P107" s="25">
        <f t="shared" si="10"/>
        <v>0</v>
      </c>
      <c r="Q107" s="82"/>
      <c r="S107" s="6">
        <f t="shared" si="19"/>
        <v>5.6249999999999925E-2</v>
      </c>
      <c r="T107" s="7" t="s">
        <v>1</v>
      </c>
      <c r="U107" s="16">
        <f t="shared" si="14"/>
        <v>5.6944444444444367E-2</v>
      </c>
      <c r="V107" s="25">
        <f t="shared" si="15"/>
        <v>0</v>
      </c>
      <c r="W107" s="82"/>
    </row>
    <row r="108" spans="2:23" x14ac:dyDescent="0.4">
      <c r="B108" s="147"/>
      <c r="C108" s="6">
        <f t="shared" si="16"/>
        <v>5.6944444444444367E-2</v>
      </c>
      <c r="D108" s="7" t="s">
        <v>1</v>
      </c>
      <c r="E108" s="8">
        <f t="shared" si="11"/>
        <v>5.7638888888888809E-2</v>
      </c>
      <c r="F108" s="30"/>
      <c r="H108" s="6">
        <f t="shared" si="17"/>
        <v>5.6944444444444367E-2</v>
      </c>
      <c r="I108" s="7" t="s">
        <v>1</v>
      </c>
      <c r="J108" s="8">
        <f t="shared" si="12"/>
        <v>5.7638888888888809E-2</v>
      </c>
      <c r="K108" s="30"/>
      <c r="L108" s="60"/>
      <c r="M108" s="6">
        <f t="shared" si="18"/>
        <v>5.6944444444444367E-2</v>
      </c>
      <c r="N108" s="7" t="s">
        <v>1</v>
      </c>
      <c r="O108" s="16">
        <f t="shared" si="13"/>
        <v>5.7638888888888809E-2</v>
      </c>
      <c r="P108" s="25">
        <f t="shared" si="10"/>
        <v>0</v>
      </c>
      <c r="Q108" s="82"/>
      <c r="S108" s="6">
        <f t="shared" si="19"/>
        <v>5.6944444444444367E-2</v>
      </c>
      <c r="T108" s="7" t="s">
        <v>1</v>
      </c>
      <c r="U108" s="16">
        <f t="shared" si="14"/>
        <v>5.7638888888888809E-2</v>
      </c>
      <c r="V108" s="25">
        <f t="shared" si="15"/>
        <v>0</v>
      </c>
      <c r="W108" s="82"/>
    </row>
    <row r="109" spans="2:23" x14ac:dyDescent="0.4">
      <c r="B109" s="147"/>
      <c r="C109" s="6">
        <f t="shared" si="16"/>
        <v>5.7638888888888809E-2</v>
      </c>
      <c r="D109" s="7" t="s">
        <v>1</v>
      </c>
      <c r="E109" s="8">
        <f t="shared" si="11"/>
        <v>5.8333333333333251E-2</v>
      </c>
      <c r="F109" s="30"/>
      <c r="H109" s="6">
        <f t="shared" si="17"/>
        <v>5.7638888888888809E-2</v>
      </c>
      <c r="I109" s="7" t="s">
        <v>1</v>
      </c>
      <c r="J109" s="8">
        <f t="shared" si="12"/>
        <v>5.8333333333333251E-2</v>
      </c>
      <c r="K109" s="30"/>
      <c r="L109" s="60"/>
      <c r="M109" s="6">
        <f t="shared" si="18"/>
        <v>5.7638888888888809E-2</v>
      </c>
      <c r="N109" s="7" t="s">
        <v>1</v>
      </c>
      <c r="O109" s="16">
        <f t="shared" si="13"/>
        <v>5.8333333333333251E-2</v>
      </c>
      <c r="P109" s="25">
        <f t="shared" si="10"/>
        <v>0</v>
      </c>
      <c r="Q109" s="82"/>
      <c r="S109" s="6">
        <f t="shared" si="19"/>
        <v>5.7638888888888809E-2</v>
      </c>
      <c r="T109" s="7" t="s">
        <v>1</v>
      </c>
      <c r="U109" s="16">
        <f t="shared" si="14"/>
        <v>5.8333333333333251E-2</v>
      </c>
      <c r="V109" s="25">
        <f t="shared" si="15"/>
        <v>0</v>
      </c>
      <c r="W109" s="82"/>
    </row>
    <row r="110" spans="2:23" x14ac:dyDescent="0.4">
      <c r="B110" s="147"/>
      <c r="C110" s="6">
        <f t="shared" si="16"/>
        <v>5.8333333333333251E-2</v>
      </c>
      <c r="D110" s="7" t="s">
        <v>1</v>
      </c>
      <c r="E110" s="8">
        <f t="shared" si="11"/>
        <v>5.9027777777777693E-2</v>
      </c>
      <c r="F110" s="30"/>
      <c r="H110" s="6">
        <f t="shared" si="17"/>
        <v>5.8333333333333251E-2</v>
      </c>
      <c r="I110" s="7" t="s">
        <v>1</v>
      </c>
      <c r="J110" s="8">
        <f t="shared" si="12"/>
        <v>5.9027777777777693E-2</v>
      </c>
      <c r="K110" s="30"/>
      <c r="L110" s="60"/>
      <c r="M110" s="6">
        <f t="shared" si="18"/>
        <v>5.8333333333333251E-2</v>
      </c>
      <c r="N110" s="7" t="s">
        <v>1</v>
      </c>
      <c r="O110" s="16">
        <f t="shared" si="13"/>
        <v>5.9027777777777693E-2</v>
      </c>
      <c r="P110" s="25">
        <f t="shared" si="10"/>
        <v>0</v>
      </c>
      <c r="Q110" s="82"/>
      <c r="S110" s="6">
        <f t="shared" si="19"/>
        <v>5.8333333333333251E-2</v>
      </c>
      <c r="T110" s="7" t="s">
        <v>1</v>
      </c>
      <c r="U110" s="16">
        <f t="shared" si="14"/>
        <v>5.9027777777777693E-2</v>
      </c>
      <c r="V110" s="25">
        <f t="shared" si="15"/>
        <v>0</v>
      </c>
      <c r="W110" s="82"/>
    </row>
    <row r="111" spans="2:23" x14ac:dyDescent="0.4">
      <c r="B111" s="147"/>
      <c r="C111" s="6">
        <f t="shared" si="16"/>
        <v>5.9027777777777693E-2</v>
      </c>
      <c r="D111" s="7" t="s">
        <v>1</v>
      </c>
      <c r="E111" s="8">
        <f t="shared" si="11"/>
        <v>5.9722222222222135E-2</v>
      </c>
      <c r="F111" s="30"/>
      <c r="H111" s="6">
        <f t="shared" si="17"/>
        <v>5.9027777777777693E-2</v>
      </c>
      <c r="I111" s="7" t="s">
        <v>1</v>
      </c>
      <c r="J111" s="8">
        <f t="shared" si="12"/>
        <v>5.9722222222222135E-2</v>
      </c>
      <c r="K111" s="30"/>
      <c r="L111" s="60"/>
      <c r="M111" s="6">
        <f t="shared" si="18"/>
        <v>5.9027777777777693E-2</v>
      </c>
      <c r="N111" s="7" t="s">
        <v>1</v>
      </c>
      <c r="O111" s="16">
        <f t="shared" si="13"/>
        <v>5.9722222222222135E-2</v>
      </c>
      <c r="P111" s="25">
        <f t="shared" si="10"/>
        <v>0</v>
      </c>
      <c r="Q111" s="82"/>
      <c r="S111" s="6">
        <f t="shared" si="19"/>
        <v>5.9027777777777693E-2</v>
      </c>
      <c r="T111" s="7" t="s">
        <v>1</v>
      </c>
      <c r="U111" s="16">
        <f t="shared" si="14"/>
        <v>5.9722222222222135E-2</v>
      </c>
      <c r="V111" s="25">
        <f t="shared" si="15"/>
        <v>0</v>
      </c>
      <c r="W111" s="82"/>
    </row>
    <row r="112" spans="2:23" x14ac:dyDescent="0.4">
      <c r="B112" s="147"/>
      <c r="C112" s="6">
        <f t="shared" si="16"/>
        <v>5.9722222222222135E-2</v>
      </c>
      <c r="D112" s="7" t="s">
        <v>1</v>
      </c>
      <c r="E112" s="8">
        <f t="shared" si="11"/>
        <v>6.0416666666666577E-2</v>
      </c>
      <c r="F112" s="30"/>
      <c r="H112" s="6">
        <f t="shared" si="17"/>
        <v>5.9722222222222135E-2</v>
      </c>
      <c r="I112" s="7" t="s">
        <v>1</v>
      </c>
      <c r="J112" s="8">
        <f t="shared" si="12"/>
        <v>6.0416666666666577E-2</v>
      </c>
      <c r="K112" s="30"/>
      <c r="L112" s="60"/>
      <c r="M112" s="6">
        <f t="shared" si="18"/>
        <v>5.9722222222222135E-2</v>
      </c>
      <c r="N112" s="7" t="s">
        <v>1</v>
      </c>
      <c r="O112" s="16">
        <f t="shared" si="13"/>
        <v>6.0416666666666577E-2</v>
      </c>
      <c r="P112" s="25">
        <f t="shared" si="10"/>
        <v>0</v>
      </c>
      <c r="Q112" s="82"/>
      <c r="S112" s="6">
        <f t="shared" si="19"/>
        <v>5.9722222222222135E-2</v>
      </c>
      <c r="T112" s="7" t="s">
        <v>1</v>
      </c>
      <c r="U112" s="16">
        <f t="shared" si="14"/>
        <v>6.0416666666666577E-2</v>
      </c>
      <c r="V112" s="25">
        <f t="shared" si="15"/>
        <v>0</v>
      </c>
      <c r="W112" s="82"/>
    </row>
    <row r="113" spans="2:23" x14ac:dyDescent="0.4">
      <c r="B113" s="147"/>
      <c r="C113" s="6">
        <f t="shared" si="16"/>
        <v>6.0416666666666577E-2</v>
      </c>
      <c r="D113" s="7" t="s">
        <v>1</v>
      </c>
      <c r="E113" s="8">
        <f t="shared" si="11"/>
        <v>6.1111111111111019E-2</v>
      </c>
      <c r="F113" s="30"/>
      <c r="H113" s="6">
        <f t="shared" si="17"/>
        <v>6.0416666666666577E-2</v>
      </c>
      <c r="I113" s="7" t="s">
        <v>1</v>
      </c>
      <c r="J113" s="8">
        <f t="shared" si="12"/>
        <v>6.1111111111111019E-2</v>
      </c>
      <c r="K113" s="30"/>
      <c r="L113" s="60"/>
      <c r="M113" s="6">
        <f t="shared" si="18"/>
        <v>6.0416666666666577E-2</v>
      </c>
      <c r="N113" s="7" t="s">
        <v>1</v>
      </c>
      <c r="O113" s="16">
        <f t="shared" si="13"/>
        <v>6.1111111111111019E-2</v>
      </c>
      <c r="P113" s="25">
        <f t="shared" si="10"/>
        <v>0</v>
      </c>
      <c r="Q113" s="82"/>
      <c r="S113" s="6">
        <f t="shared" si="19"/>
        <v>6.0416666666666577E-2</v>
      </c>
      <c r="T113" s="7" t="s">
        <v>1</v>
      </c>
      <c r="U113" s="16">
        <f t="shared" si="14"/>
        <v>6.1111111111111019E-2</v>
      </c>
      <c r="V113" s="25">
        <f t="shared" si="15"/>
        <v>0</v>
      </c>
      <c r="W113" s="82"/>
    </row>
    <row r="114" spans="2:23" x14ac:dyDescent="0.4">
      <c r="B114" s="147"/>
      <c r="C114" s="6">
        <f t="shared" si="16"/>
        <v>6.1111111111111019E-2</v>
      </c>
      <c r="D114" s="7" t="s">
        <v>1</v>
      </c>
      <c r="E114" s="8">
        <f t="shared" si="11"/>
        <v>6.1805555555555461E-2</v>
      </c>
      <c r="F114" s="30"/>
      <c r="H114" s="6">
        <f t="shared" si="17"/>
        <v>6.1111111111111019E-2</v>
      </c>
      <c r="I114" s="7" t="s">
        <v>1</v>
      </c>
      <c r="J114" s="8">
        <f t="shared" si="12"/>
        <v>6.1805555555555461E-2</v>
      </c>
      <c r="K114" s="30"/>
      <c r="L114" s="60"/>
      <c r="M114" s="6">
        <f t="shared" si="18"/>
        <v>6.1111111111111019E-2</v>
      </c>
      <c r="N114" s="7" t="s">
        <v>1</v>
      </c>
      <c r="O114" s="16">
        <f t="shared" si="13"/>
        <v>6.1805555555555461E-2</v>
      </c>
      <c r="P114" s="25">
        <f t="shared" si="10"/>
        <v>0</v>
      </c>
      <c r="Q114" s="82"/>
      <c r="S114" s="6">
        <f t="shared" si="19"/>
        <v>6.1111111111111019E-2</v>
      </c>
      <c r="T114" s="7" t="s">
        <v>1</v>
      </c>
      <c r="U114" s="16">
        <f t="shared" si="14"/>
        <v>6.1805555555555461E-2</v>
      </c>
      <c r="V114" s="25">
        <f t="shared" si="15"/>
        <v>0</v>
      </c>
      <c r="W114" s="82"/>
    </row>
    <row r="115" spans="2:23" x14ac:dyDescent="0.4">
      <c r="B115" s="148"/>
      <c r="C115" s="9">
        <f t="shared" si="16"/>
        <v>6.1805555555555461E-2</v>
      </c>
      <c r="D115" s="10" t="s">
        <v>1</v>
      </c>
      <c r="E115" s="11">
        <f t="shared" si="11"/>
        <v>6.2499999999999903E-2</v>
      </c>
      <c r="F115" s="31"/>
      <c r="H115" s="9">
        <f t="shared" si="17"/>
        <v>6.1805555555555461E-2</v>
      </c>
      <c r="I115" s="10" t="s">
        <v>1</v>
      </c>
      <c r="J115" s="11">
        <f t="shared" si="12"/>
        <v>6.2499999999999903E-2</v>
      </c>
      <c r="K115" s="31"/>
      <c r="L115" s="60"/>
      <c r="M115" s="9">
        <f t="shared" si="18"/>
        <v>6.1805555555555461E-2</v>
      </c>
      <c r="N115" s="10" t="s">
        <v>1</v>
      </c>
      <c r="O115" s="17">
        <f t="shared" si="13"/>
        <v>6.2499999999999903E-2</v>
      </c>
      <c r="P115" s="98">
        <f t="shared" si="10"/>
        <v>0</v>
      </c>
      <c r="Q115" s="101"/>
      <c r="S115" s="9">
        <f t="shared" si="19"/>
        <v>6.1805555555555461E-2</v>
      </c>
      <c r="T115" s="10" t="s">
        <v>1</v>
      </c>
      <c r="U115" s="17">
        <f t="shared" si="14"/>
        <v>6.2499999999999903E-2</v>
      </c>
      <c r="V115" s="98">
        <f t="shared" si="15"/>
        <v>0</v>
      </c>
      <c r="W115" s="101"/>
    </row>
    <row r="119" spans="2:23" x14ac:dyDescent="0.4">
      <c r="R119" s="68"/>
    </row>
  </sheetData>
  <mergeCells count="26">
    <mergeCell ref="B6:D6"/>
    <mergeCell ref="E6:G6"/>
    <mergeCell ref="B7:D7"/>
    <mergeCell ref="E7:G7"/>
    <mergeCell ref="B8:D8"/>
    <mergeCell ref="E8:G8"/>
    <mergeCell ref="B12:D12"/>
    <mergeCell ref="E12:G12"/>
    <mergeCell ref="B13:D13"/>
    <mergeCell ref="B9:D9"/>
    <mergeCell ref="E9:G9"/>
    <mergeCell ref="B10:D10"/>
    <mergeCell ref="E10:G10"/>
    <mergeCell ref="B11:D11"/>
    <mergeCell ref="E11:G11"/>
    <mergeCell ref="W26:W85"/>
    <mergeCell ref="B86:B115"/>
    <mergeCell ref="Q86:Q100"/>
    <mergeCell ref="W86:W90"/>
    <mergeCell ref="H25:J25"/>
    <mergeCell ref="M25:O25"/>
    <mergeCell ref="S25:U25"/>
    <mergeCell ref="B26:B85"/>
    <mergeCell ref="L26:L37"/>
    <mergeCell ref="Q26:Q85"/>
    <mergeCell ref="B25:E25"/>
  </mergeCells>
  <phoneticPr fontId="1"/>
  <dataValidations disablePrompts="1" count="1">
    <dataValidation type="list" allowBlank="1" showInputMessage="1" showErrorMessage="1" sqref="E6:G6" xr:uid="{00000000-0002-0000-1300-000000000000}">
      <formula1>$C$4:$C$5</formula1>
    </dataValidation>
  </dataValidations>
  <pageMargins left="0.39370078740157483" right="0.39370078740157483" top="0.74803149606299213" bottom="0.74803149606299213" header="0.31496062992125984" footer="0.31496062992125984"/>
  <pageSetup paperSize="9" scale="3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W119"/>
  <sheetViews>
    <sheetView showGridLines="0" view="pageBreakPreview" zoomScale="55" zoomScaleNormal="55" zoomScaleSheetLayoutView="55" workbookViewId="0"/>
  </sheetViews>
  <sheetFormatPr defaultColWidth="9" defaultRowHeight="18.75" x14ac:dyDescent="0.4"/>
  <cols>
    <col min="1" max="1" width="2.125" style="19" customWidth="1"/>
    <col min="2" max="2" width="5.625" style="19" customWidth="1"/>
    <col min="3" max="4" width="11.625" style="19" customWidth="1"/>
    <col min="5" max="11" width="9" style="19"/>
    <col min="12" max="12" width="11.125" style="19" customWidth="1"/>
    <col min="13" max="15" width="9" style="19"/>
    <col min="16" max="16" width="10" style="19" customWidth="1"/>
    <col min="17" max="17" width="11.125" style="19" customWidth="1"/>
    <col min="18" max="18" width="13.75" style="19" customWidth="1"/>
    <col min="19" max="19" width="6" style="19" customWidth="1"/>
    <col min="20" max="22" width="9" style="19"/>
    <col min="23" max="23" width="11.125" style="19" customWidth="1"/>
    <col min="24" max="16384" width="9" style="19"/>
  </cols>
  <sheetData>
    <row r="1" spans="2:7" x14ac:dyDescent="0.4">
      <c r="B1" s="22"/>
    </row>
    <row r="2" spans="2:7" x14ac:dyDescent="0.4">
      <c r="B2" s="22" t="s">
        <v>20</v>
      </c>
    </row>
    <row r="3" spans="2:7" ht="24" x14ac:dyDescent="0.4">
      <c r="B3" s="64" t="s">
        <v>72</v>
      </c>
    </row>
    <row r="4" spans="2:7" ht="18" customHeight="1" x14ac:dyDescent="0.4">
      <c r="C4" s="73" t="s">
        <v>52</v>
      </c>
      <c r="D4" s="38" t="s">
        <v>53</v>
      </c>
      <c r="E4" s="22"/>
      <c r="F4" s="22"/>
      <c r="G4" s="22"/>
    </row>
    <row r="5" spans="2:7" ht="18" customHeight="1" x14ac:dyDescent="0.4">
      <c r="C5" s="38" t="s">
        <v>54</v>
      </c>
      <c r="D5" s="22"/>
      <c r="E5" s="22"/>
      <c r="F5" s="22"/>
      <c r="G5" s="22"/>
    </row>
    <row r="6" spans="2:7" ht="36" customHeight="1" x14ac:dyDescent="0.4">
      <c r="B6" s="116" t="s">
        <v>55</v>
      </c>
      <c r="C6" s="117"/>
      <c r="D6" s="118"/>
      <c r="E6" s="171" t="s">
        <v>52</v>
      </c>
      <c r="F6" s="171"/>
      <c r="G6" s="171"/>
    </row>
    <row r="7" spans="2:7" x14ac:dyDescent="0.4">
      <c r="B7" s="137" t="s">
        <v>0</v>
      </c>
      <c r="C7" s="138"/>
      <c r="D7" s="139"/>
      <c r="E7" s="172" t="s">
        <v>10</v>
      </c>
      <c r="F7" s="172"/>
      <c r="G7" s="172"/>
    </row>
    <row r="8" spans="2:7" x14ac:dyDescent="0.4">
      <c r="B8" s="137" t="s">
        <v>3</v>
      </c>
      <c r="C8" s="138"/>
      <c r="D8" s="139"/>
      <c r="E8" s="172" t="s">
        <v>9</v>
      </c>
      <c r="F8" s="172"/>
      <c r="G8" s="172"/>
    </row>
    <row r="9" spans="2:7" x14ac:dyDescent="0.4">
      <c r="B9" s="169" t="s">
        <v>15</v>
      </c>
      <c r="C9" s="120"/>
      <c r="D9" s="121"/>
      <c r="E9" s="173" t="s">
        <v>29</v>
      </c>
      <c r="F9" s="174"/>
      <c r="G9" s="175"/>
    </row>
    <row r="10" spans="2:7" x14ac:dyDescent="0.4">
      <c r="B10" s="130" t="s">
        <v>13</v>
      </c>
      <c r="C10" s="131"/>
      <c r="D10" s="132"/>
      <c r="E10" s="176" t="s">
        <v>59</v>
      </c>
      <c r="F10" s="177"/>
      <c r="G10" s="178"/>
    </row>
    <row r="11" spans="2:7" x14ac:dyDescent="0.4">
      <c r="B11" s="130" t="s">
        <v>5</v>
      </c>
      <c r="C11" s="131"/>
      <c r="D11" s="132"/>
      <c r="E11" s="184">
        <v>500</v>
      </c>
      <c r="F11" s="177"/>
      <c r="G11" s="178"/>
    </row>
    <row r="12" spans="2:7" x14ac:dyDescent="0.4">
      <c r="B12" s="130" t="s">
        <v>11</v>
      </c>
      <c r="C12" s="131"/>
      <c r="D12" s="132"/>
      <c r="E12" s="179">
        <v>46095</v>
      </c>
      <c r="F12" s="180"/>
      <c r="G12" s="181"/>
    </row>
    <row r="13" spans="2:7" x14ac:dyDescent="0.4">
      <c r="B13" s="137" t="s">
        <v>12</v>
      </c>
      <c r="C13" s="138"/>
      <c r="D13" s="139"/>
      <c r="E13" s="34">
        <v>0.54166666666666663</v>
      </c>
      <c r="F13" s="94" t="s">
        <v>4</v>
      </c>
      <c r="G13" s="21">
        <f>E13+TIME(1,30,0)</f>
        <v>0.60416666666666663</v>
      </c>
    </row>
    <row r="14" spans="2:7" ht="54" customHeight="1" x14ac:dyDescent="0.4"/>
    <row r="15" spans="2:7" x14ac:dyDescent="0.4">
      <c r="B15" s="65" t="s">
        <v>6</v>
      </c>
      <c r="C15" s="95"/>
      <c r="D15" s="95"/>
      <c r="E15" s="23"/>
      <c r="F15" s="23"/>
      <c r="G15" s="23"/>
    </row>
    <row r="16" spans="2:7" x14ac:dyDescent="0.4">
      <c r="B16" s="22" t="s">
        <v>97</v>
      </c>
      <c r="C16" s="95"/>
      <c r="D16" s="95"/>
      <c r="E16" s="23"/>
      <c r="F16" s="23"/>
      <c r="G16" s="23"/>
    </row>
    <row r="17" spans="1:23" x14ac:dyDescent="0.4">
      <c r="B17" s="66" t="s">
        <v>56</v>
      </c>
      <c r="C17" s="95"/>
      <c r="D17" s="95"/>
      <c r="E17" s="23"/>
      <c r="F17" s="23"/>
      <c r="G17" s="23"/>
    </row>
    <row r="18" spans="1:23" x14ac:dyDescent="0.4">
      <c r="B18" s="38"/>
      <c r="C18" s="95"/>
      <c r="D18" s="95"/>
      <c r="E18" s="23"/>
      <c r="F18" s="23"/>
      <c r="G18" s="23"/>
    </row>
    <row r="19" spans="1:23" x14ac:dyDescent="0.4">
      <c r="B19" s="38"/>
      <c r="C19" s="95"/>
      <c r="D19" s="95"/>
      <c r="E19" s="23"/>
      <c r="F19" s="23"/>
      <c r="G19" s="23"/>
    </row>
    <row r="20" spans="1:23" x14ac:dyDescent="0.4">
      <c r="B20" s="38"/>
    </row>
    <row r="21" spans="1:23" x14ac:dyDescent="0.4">
      <c r="B21" s="38"/>
    </row>
    <row r="22" spans="1:23" x14ac:dyDescent="0.4">
      <c r="B22" s="38"/>
    </row>
    <row r="23" spans="1:23" x14ac:dyDescent="0.4">
      <c r="B23" s="66" t="s">
        <v>57</v>
      </c>
      <c r="C23" s="22"/>
      <c r="D23" s="22"/>
      <c r="E23" s="22"/>
      <c r="F23" s="22"/>
      <c r="G23" s="22"/>
      <c r="H23" s="22" t="s">
        <v>58</v>
      </c>
      <c r="I23" s="22"/>
      <c r="J23" s="22"/>
      <c r="K23" s="22"/>
      <c r="L23" s="22"/>
      <c r="M23" s="22" t="s">
        <v>31</v>
      </c>
      <c r="N23" s="22"/>
      <c r="O23" s="22"/>
      <c r="P23" s="22"/>
      <c r="Q23" s="22"/>
      <c r="S23" s="22" t="s">
        <v>32</v>
      </c>
      <c r="T23" s="22"/>
      <c r="U23" s="22"/>
      <c r="V23" s="22"/>
      <c r="W23" s="22"/>
    </row>
    <row r="24" spans="1:23" x14ac:dyDescent="0.4">
      <c r="B24" s="66"/>
      <c r="C24" s="22"/>
      <c r="D24" s="22"/>
      <c r="E24" s="22"/>
      <c r="F24" s="22"/>
      <c r="G24" s="22"/>
      <c r="H24" s="22"/>
      <c r="I24" s="22"/>
      <c r="J24" s="22"/>
      <c r="K24" s="22"/>
      <c r="L24" s="22"/>
      <c r="M24" s="22"/>
      <c r="N24" s="22"/>
      <c r="O24" s="22"/>
      <c r="P24" s="22"/>
      <c r="Q24" s="22"/>
      <c r="S24" s="22"/>
      <c r="T24" s="22"/>
      <c r="U24" s="22"/>
      <c r="V24" s="22"/>
      <c r="W24" s="22"/>
    </row>
    <row r="25" spans="1:23" s="1" customFormat="1" ht="51.75" x14ac:dyDescent="0.4">
      <c r="A25" s="19"/>
      <c r="B25" s="129" t="s">
        <v>2</v>
      </c>
      <c r="C25" s="129"/>
      <c r="D25" s="129"/>
      <c r="E25" s="129"/>
      <c r="F25" s="41" t="s">
        <v>33</v>
      </c>
      <c r="G25" s="40"/>
      <c r="H25" s="137" t="s">
        <v>2</v>
      </c>
      <c r="I25" s="138"/>
      <c r="J25" s="139"/>
      <c r="K25" s="41" t="s">
        <v>34</v>
      </c>
      <c r="L25" s="75"/>
      <c r="M25" s="137" t="s">
        <v>2</v>
      </c>
      <c r="N25" s="138"/>
      <c r="O25" s="139"/>
      <c r="P25" s="42" t="s">
        <v>76</v>
      </c>
      <c r="Q25" s="67" t="s">
        <v>28</v>
      </c>
      <c r="R25" s="19"/>
      <c r="S25" s="137" t="s">
        <v>2</v>
      </c>
      <c r="T25" s="138"/>
      <c r="U25" s="139"/>
      <c r="V25" s="42" t="s">
        <v>76</v>
      </c>
      <c r="W25" s="67" t="s">
        <v>28</v>
      </c>
    </row>
    <row r="26" spans="1:23" s="1" customFormat="1" ht="18" customHeight="1" x14ac:dyDescent="0.4">
      <c r="B26" s="146" t="s">
        <v>98</v>
      </c>
      <c r="C26" s="3">
        <f>E13</f>
        <v>0.54166666666666663</v>
      </c>
      <c r="D26" s="4" t="s">
        <v>1</v>
      </c>
      <c r="E26" s="5">
        <f>C26+TIME(0,1,0)</f>
        <v>0.54236111111111107</v>
      </c>
      <c r="F26" s="35">
        <v>500</v>
      </c>
      <c r="G26" s="2"/>
      <c r="H26" s="3">
        <f>E13</f>
        <v>0.54166666666666663</v>
      </c>
      <c r="I26" s="4" t="s">
        <v>1</v>
      </c>
      <c r="J26" s="5">
        <f>H26+TIME(0,1,0)</f>
        <v>0.54236111111111107</v>
      </c>
      <c r="K26" s="35">
        <v>500</v>
      </c>
      <c r="L26" s="183"/>
      <c r="M26" s="3">
        <f>E13</f>
        <v>0.54166666666666663</v>
      </c>
      <c r="N26" s="4" t="s">
        <v>1</v>
      </c>
      <c r="O26" s="15">
        <f>M26+TIME(0,1,0)</f>
        <v>0.54236111111111107</v>
      </c>
      <c r="P26" s="24">
        <f>K26-F26</f>
        <v>0</v>
      </c>
      <c r="Q26" s="143" t="s">
        <v>7</v>
      </c>
      <c r="R26" s="19"/>
      <c r="S26" s="3">
        <f>E13</f>
        <v>0.54166666666666663</v>
      </c>
      <c r="T26" s="4" t="s">
        <v>1</v>
      </c>
      <c r="U26" s="15">
        <f>S26+TIME(0,1,0)</f>
        <v>0.54236111111111107</v>
      </c>
      <c r="V26" s="24">
        <f>K26-F26</f>
        <v>0</v>
      </c>
      <c r="W26" s="143" t="s">
        <v>7</v>
      </c>
    </row>
    <row r="27" spans="1:23" s="1" customFormat="1" x14ac:dyDescent="0.4">
      <c r="B27" s="147"/>
      <c r="C27" s="6">
        <f>E26</f>
        <v>0.54236111111111107</v>
      </c>
      <c r="D27" s="7" t="s">
        <v>1</v>
      </c>
      <c r="E27" s="8">
        <f t="shared" ref="E27:E90" si="0">C27+TIME(0,1,0)</f>
        <v>0.54305555555555551</v>
      </c>
      <c r="F27" s="35">
        <v>500</v>
      </c>
      <c r="H27" s="6">
        <f>J26</f>
        <v>0.54236111111111107</v>
      </c>
      <c r="I27" s="7" t="s">
        <v>1</v>
      </c>
      <c r="J27" s="8">
        <f t="shared" ref="J27:J90" si="1">H27+TIME(0,1,0)</f>
        <v>0.54305555555555551</v>
      </c>
      <c r="K27" s="35">
        <v>500</v>
      </c>
      <c r="L27" s="183"/>
      <c r="M27" s="6">
        <f>O26</f>
        <v>0.54236111111111107</v>
      </c>
      <c r="N27" s="7" t="s">
        <v>1</v>
      </c>
      <c r="O27" s="16">
        <f t="shared" ref="O27:O90" si="2">M27+TIME(0,1,0)</f>
        <v>0.54305555555555551</v>
      </c>
      <c r="P27" s="25">
        <f>K27-F27</f>
        <v>0</v>
      </c>
      <c r="Q27" s="144"/>
      <c r="R27" s="19"/>
      <c r="S27" s="6">
        <f>U26</f>
        <v>0.54236111111111107</v>
      </c>
      <c r="T27" s="7" t="s">
        <v>1</v>
      </c>
      <c r="U27" s="16">
        <f t="shared" ref="U27:U90" si="3">S27+TIME(0,1,0)</f>
        <v>0.54305555555555551</v>
      </c>
      <c r="V27" s="25">
        <f>K27-F27</f>
        <v>0</v>
      </c>
      <c r="W27" s="144"/>
    </row>
    <row r="28" spans="1:23" x14ac:dyDescent="0.4">
      <c r="A28" s="1"/>
      <c r="B28" s="147"/>
      <c r="C28" s="6">
        <f t="shared" ref="C28:C91" si="4">E27</f>
        <v>0.54305555555555551</v>
      </c>
      <c r="D28" s="7" t="s">
        <v>1</v>
      </c>
      <c r="E28" s="8">
        <f t="shared" si="0"/>
        <v>0.54374999999999996</v>
      </c>
      <c r="F28" s="36" t="s">
        <v>19</v>
      </c>
      <c r="G28" s="2"/>
      <c r="H28" s="6">
        <f t="shared" ref="H28:H91" si="5">J27</f>
        <v>0.54305555555555551</v>
      </c>
      <c r="I28" s="7" t="s">
        <v>1</v>
      </c>
      <c r="J28" s="8">
        <f t="shared" si="1"/>
        <v>0.54374999999999996</v>
      </c>
      <c r="K28" s="36" t="s">
        <v>19</v>
      </c>
      <c r="L28" s="183"/>
      <c r="M28" s="6">
        <f t="shared" ref="M28:M91" si="6">O27</f>
        <v>0.54305555555555551</v>
      </c>
      <c r="N28" s="7" t="s">
        <v>1</v>
      </c>
      <c r="O28" s="16">
        <f t="shared" si="2"/>
        <v>0.54374999999999996</v>
      </c>
      <c r="P28" s="26" t="s">
        <v>8</v>
      </c>
      <c r="Q28" s="144"/>
      <c r="S28" s="6">
        <f t="shared" ref="S28:S91" si="7">U27</f>
        <v>0.54305555555555551</v>
      </c>
      <c r="T28" s="7" t="s">
        <v>1</v>
      </c>
      <c r="U28" s="16">
        <f t="shared" si="3"/>
        <v>0.54374999999999996</v>
      </c>
      <c r="V28" s="26" t="s">
        <v>8</v>
      </c>
      <c r="W28" s="144"/>
    </row>
    <row r="29" spans="1:23" x14ac:dyDescent="0.4">
      <c r="B29" s="147"/>
      <c r="C29" s="6">
        <f t="shared" si="4"/>
        <v>0.54374999999999996</v>
      </c>
      <c r="D29" s="7" t="s">
        <v>1</v>
      </c>
      <c r="E29" s="8">
        <f t="shared" si="0"/>
        <v>0.5444444444444444</v>
      </c>
      <c r="F29" s="37" t="s">
        <v>19</v>
      </c>
      <c r="H29" s="6">
        <f t="shared" si="5"/>
        <v>0.54374999999999996</v>
      </c>
      <c r="I29" s="7" t="s">
        <v>1</v>
      </c>
      <c r="J29" s="8">
        <f t="shared" si="1"/>
        <v>0.5444444444444444</v>
      </c>
      <c r="K29" s="37" t="s">
        <v>19</v>
      </c>
      <c r="L29" s="183"/>
      <c r="M29" s="6">
        <f t="shared" si="6"/>
        <v>0.54374999999999996</v>
      </c>
      <c r="N29" s="7" t="s">
        <v>1</v>
      </c>
      <c r="O29" s="16">
        <f t="shared" si="2"/>
        <v>0.5444444444444444</v>
      </c>
      <c r="P29" s="26" t="s">
        <v>8</v>
      </c>
      <c r="Q29" s="144"/>
      <c r="S29" s="6">
        <f t="shared" si="7"/>
        <v>0.54374999999999996</v>
      </c>
      <c r="T29" s="7" t="s">
        <v>1</v>
      </c>
      <c r="U29" s="16">
        <f t="shared" si="3"/>
        <v>0.5444444444444444</v>
      </c>
      <c r="V29" s="26" t="s">
        <v>8</v>
      </c>
      <c r="W29" s="144"/>
    </row>
    <row r="30" spans="1:23" x14ac:dyDescent="0.4">
      <c r="B30" s="147"/>
      <c r="C30" s="6">
        <f t="shared" si="4"/>
        <v>0.5444444444444444</v>
      </c>
      <c r="D30" s="7" t="s">
        <v>1</v>
      </c>
      <c r="E30" s="8">
        <f t="shared" si="0"/>
        <v>0.54513888888888884</v>
      </c>
      <c r="F30" s="37" t="s">
        <v>19</v>
      </c>
      <c r="H30" s="6">
        <f t="shared" si="5"/>
        <v>0.5444444444444444</v>
      </c>
      <c r="I30" s="7" t="s">
        <v>1</v>
      </c>
      <c r="J30" s="8">
        <f t="shared" si="1"/>
        <v>0.54513888888888884</v>
      </c>
      <c r="K30" s="37" t="s">
        <v>19</v>
      </c>
      <c r="L30" s="183"/>
      <c r="M30" s="6">
        <f t="shared" si="6"/>
        <v>0.5444444444444444</v>
      </c>
      <c r="N30" s="7" t="s">
        <v>1</v>
      </c>
      <c r="O30" s="16">
        <f t="shared" si="2"/>
        <v>0.54513888888888884</v>
      </c>
      <c r="P30" s="26" t="s">
        <v>8</v>
      </c>
      <c r="Q30" s="144"/>
      <c r="S30" s="6">
        <f t="shared" si="7"/>
        <v>0.5444444444444444</v>
      </c>
      <c r="T30" s="7" t="s">
        <v>1</v>
      </c>
      <c r="U30" s="16">
        <f t="shared" si="3"/>
        <v>0.54513888888888884</v>
      </c>
      <c r="V30" s="26" t="s">
        <v>8</v>
      </c>
      <c r="W30" s="144"/>
    </row>
    <row r="31" spans="1:23" x14ac:dyDescent="0.4">
      <c r="B31" s="147"/>
      <c r="C31" s="6">
        <f t="shared" si="4"/>
        <v>0.54513888888888884</v>
      </c>
      <c r="D31" s="7" t="s">
        <v>1</v>
      </c>
      <c r="E31" s="8">
        <f t="shared" si="0"/>
        <v>0.54583333333333328</v>
      </c>
      <c r="F31" s="30"/>
      <c r="H31" s="6">
        <f t="shared" si="5"/>
        <v>0.54513888888888884</v>
      </c>
      <c r="I31" s="7" t="s">
        <v>1</v>
      </c>
      <c r="J31" s="8">
        <f t="shared" si="1"/>
        <v>0.54583333333333328</v>
      </c>
      <c r="K31" s="30"/>
      <c r="L31" s="183"/>
      <c r="M31" s="6">
        <f t="shared" si="6"/>
        <v>0.54513888888888884</v>
      </c>
      <c r="N31" s="7" t="s">
        <v>1</v>
      </c>
      <c r="O31" s="16">
        <f t="shared" si="2"/>
        <v>0.54583333333333328</v>
      </c>
      <c r="P31" s="25"/>
      <c r="Q31" s="144"/>
      <c r="S31" s="6">
        <f t="shared" si="7"/>
        <v>0.54513888888888884</v>
      </c>
      <c r="T31" s="7" t="s">
        <v>1</v>
      </c>
      <c r="U31" s="16">
        <f t="shared" si="3"/>
        <v>0.54583333333333328</v>
      </c>
      <c r="V31" s="25"/>
      <c r="W31" s="144"/>
    </row>
    <row r="32" spans="1:23" x14ac:dyDescent="0.4">
      <c r="B32" s="147"/>
      <c r="C32" s="6">
        <f t="shared" si="4"/>
        <v>0.54583333333333328</v>
      </c>
      <c r="D32" s="7" t="s">
        <v>1</v>
      </c>
      <c r="E32" s="8">
        <f t="shared" si="0"/>
        <v>0.54652777777777772</v>
      </c>
      <c r="F32" s="30"/>
      <c r="H32" s="6">
        <f t="shared" si="5"/>
        <v>0.54583333333333328</v>
      </c>
      <c r="I32" s="7" t="s">
        <v>1</v>
      </c>
      <c r="J32" s="8">
        <f t="shared" si="1"/>
        <v>0.54652777777777772</v>
      </c>
      <c r="K32" s="30"/>
      <c r="L32" s="183"/>
      <c r="M32" s="6">
        <f t="shared" si="6"/>
        <v>0.54583333333333328</v>
      </c>
      <c r="N32" s="7" t="s">
        <v>1</v>
      </c>
      <c r="O32" s="16">
        <f t="shared" si="2"/>
        <v>0.54652777777777772</v>
      </c>
      <c r="P32" s="25"/>
      <c r="Q32" s="144"/>
      <c r="S32" s="6">
        <f t="shared" si="7"/>
        <v>0.54583333333333328</v>
      </c>
      <c r="T32" s="7" t="s">
        <v>1</v>
      </c>
      <c r="U32" s="16">
        <f t="shared" si="3"/>
        <v>0.54652777777777772</v>
      </c>
      <c r="V32" s="25"/>
      <c r="W32" s="144"/>
    </row>
    <row r="33" spans="2:23" x14ac:dyDescent="0.4">
      <c r="B33" s="147"/>
      <c r="C33" s="6">
        <f t="shared" si="4"/>
        <v>0.54652777777777772</v>
      </c>
      <c r="D33" s="7" t="s">
        <v>1</v>
      </c>
      <c r="E33" s="8">
        <f t="shared" si="0"/>
        <v>0.54722222222222217</v>
      </c>
      <c r="F33" s="30"/>
      <c r="H33" s="6">
        <f t="shared" si="5"/>
        <v>0.54652777777777772</v>
      </c>
      <c r="I33" s="7" t="s">
        <v>1</v>
      </c>
      <c r="J33" s="8">
        <f t="shared" si="1"/>
        <v>0.54722222222222217</v>
      </c>
      <c r="K33" s="30"/>
      <c r="L33" s="183"/>
      <c r="M33" s="6">
        <f t="shared" si="6"/>
        <v>0.54652777777777772</v>
      </c>
      <c r="N33" s="7" t="s">
        <v>1</v>
      </c>
      <c r="O33" s="16">
        <f t="shared" si="2"/>
        <v>0.54722222222222217</v>
      </c>
      <c r="P33" s="25"/>
      <c r="Q33" s="144"/>
      <c r="S33" s="6">
        <f t="shared" si="7"/>
        <v>0.54652777777777772</v>
      </c>
      <c r="T33" s="7" t="s">
        <v>1</v>
      </c>
      <c r="U33" s="16">
        <f t="shared" si="3"/>
        <v>0.54722222222222217</v>
      </c>
      <c r="V33" s="25"/>
      <c r="W33" s="144"/>
    </row>
    <row r="34" spans="2:23" x14ac:dyDescent="0.4">
      <c r="B34" s="147"/>
      <c r="C34" s="6">
        <f t="shared" si="4"/>
        <v>0.54722222222222217</v>
      </c>
      <c r="D34" s="7" t="s">
        <v>1</v>
      </c>
      <c r="E34" s="8">
        <f t="shared" si="0"/>
        <v>0.54791666666666661</v>
      </c>
      <c r="F34" s="30"/>
      <c r="H34" s="6">
        <f t="shared" si="5"/>
        <v>0.54722222222222217</v>
      </c>
      <c r="I34" s="7" t="s">
        <v>1</v>
      </c>
      <c r="J34" s="8">
        <f t="shared" si="1"/>
        <v>0.54791666666666661</v>
      </c>
      <c r="K34" s="30"/>
      <c r="L34" s="183"/>
      <c r="M34" s="6">
        <f t="shared" si="6"/>
        <v>0.54722222222222217</v>
      </c>
      <c r="N34" s="7" t="s">
        <v>1</v>
      </c>
      <c r="O34" s="16">
        <f t="shared" si="2"/>
        <v>0.54791666666666661</v>
      </c>
      <c r="P34" s="25"/>
      <c r="Q34" s="144"/>
      <c r="S34" s="6">
        <f t="shared" si="7"/>
        <v>0.54722222222222217</v>
      </c>
      <c r="T34" s="7" t="s">
        <v>1</v>
      </c>
      <c r="U34" s="16">
        <f t="shared" si="3"/>
        <v>0.54791666666666661</v>
      </c>
      <c r="V34" s="25"/>
      <c r="W34" s="144"/>
    </row>
    <row r="35" spans="2:23" x14ac:dyDescent="0.4">
      <c r="B35" s="147"/>
      <c r="C35" s="6">
        <f t="shared" si="4"/>
        <v>0.54791666666666661</v>
      </c>
      <c r="D35" s="7" t="s">
        <v>1</v>
      </c>
      <c r="E35" s="8">
        <f t="shared" si="0"/>
        <v>0.54861111111111105</v>
      </c>
      <c r="F35" s="30"/>
      <c r="H35" s="6">
        <f t="shared" si="5"/>
        <v>0.54791666666666661</v>
      </c>
      <c r="I35" s="7" t="s">
        <v>1</v>
      </c>
      <c r="J35" s="8">
        <f t="shared" si="1"/>
        <v>0.54861111111111105</v>
      </c>
      <c r="K35" s="30"/>
      <c r="L35" s="183"/>
      <c r="M35" s="6">
        <f t="shared" si="6"/>
        <v>0.54791666666666661</v>
      </c>
      <c r="N35" s="7" t="s">
        <v>1</v>
      </c>
      <c r="O35" s="16">
        <f t="shared" si="2"/>
        <v>0.54861111111111105</v>
      </c>
      <c r="P35" s="25"/>
      <c r="Q35" s="144"/>
      <c r="S35" s="6">
        <f t="shared" si="7"/>
        <v>0.54791666666666661</v>
      </c>
      <c r="T35" s="7" t="s">
        <v>1</v>
      </c>
      <c r="U35" s="16">
        <f t="shared" si="3"/>
        <v>0.54861111111111105</v>
      </c>
      <c r="V35" s="25"/>
      <c r="W35" s="144"/>
    </row>
    <row r="36" spans="2:23" x14ac:dyDescent="0.4">
      <c r="B36" s="147"/>
      <c r="C36" s="6">
        <f t="shared" si="4"/>
        <v>0.54861111111111105</v>
      </c>
      <c r="D36" s="7" t="s">
        <v>1</v>
      </c>
      <c r="E36" s="8">
        <f t="shared" si="0"/>
        <v>0.54930555555555549</v>
      </c>
      <c r="F36" s="30"/>
      <c r="H36" s="6">
        <f t="shared" si="5"/>
        <v>0.54861111111111105</v>
      </c>
      <c r="I36" s="7" t="s">
        <v>1</v>
      </c>
      <c r="J36" s="8">
        <f t="shared" si="1"/>
        <v>0.54930555555555549</v>
      </c>
      <c r="K36" s="30"/>
      <c r="L36" s="183"/>
      <c r="M36" s="6">
        <f t="shared" si="6"/>
        <v>0.54861111111111105</v>
      </c>
      <c r="N36" s="7" t="s">
        <v>1</v>
      </c>
      <c r="O36" s="16">
        <f t="shared" si="2"/>
        <v>0.54930555555555549</v>
      </c>
      <c r="P36" s="25"/>
      <c r="Q36" s="144"/>
      <c r="S36" s="6">
        <f t="shared" si="7"/>
        <v>0.54861111111111105</v>
      </c>
      <c r="T36" s="7" t="s">
        <v>1</v>
      </c>
      <c r="U36" s="16">
        <f t="shared" si="3"/>
        <v>0.54930555555555549</v>
      </c>
      <c r="V36" s="25"/>
      <c r="W36" s="144"/>
    </row>
    <row r="37" spans="2:23" x14ac:dyDescent="0.4">
      <c r="B37" s="147"/>
      <c r="C37" s="6">
        <f t="shared" si="4"/>
        <v>0.54930555555555549</v>
      </c>
      <c r="D37" s="7" t="s">
        <v>1</v>
      </c>
      <c r="E37" s="8">
        <f t="shared" si="0"/>
        <v>0.54999999999999993</v>
      </c>
      <c r="F37" s="30"/>
      <c r="H37" s="6">
        <f t="shared" si="5"/>
        <v>0.54930555555555549</v>
      </c>
      <c r="I37" s="7" t="s">
        <v>1</v>
      </c>
      <c r="J37" s="8">
        <f t="shared" si="1"/>
        <v>0.54999999999999993</v>
      </c>
      <c r="K37" s="30"/>
      <c r="L37" s="183"/>
      <c r="M37" s="6">
        <f t="shared" si="6"/>
        <v>0.54930555555555549</v>
      </c>
      <c r="N37" s="7" t="s">
        <v>1</v>
      </c>
      <c r="O37" s="16">
        <f t="shared" si="2"/>
        <v>0.54999999999999993</v>
      </c>
      <c r="P37" s="25"/>
      <c r="Q37" s="144"/>
      <c r="S37" s="6">
        <f t="shared" si="7"/>
        <v>0.54930555555555549</v>
      </c>
      <c r="T37" s="7" t="s">
        <v>1</v>
      </c>
      <c r="U37" s="16">
        <f t="shared" si="3"/>
        <v>0.54999999999999993</v>
      </c>
      <c r="V37" s="25"/>
      <c r="W37" s="144"/>
    </row>
    <row r="38" spans="2:23" ht="18" customHeight="1" x14ac:dyDescent="0.4">
      <c r="B38" s="147"/>
      <c r="C38" s="6">
        <f t="shared" si="4"/>
        <v>0.54999999999999993</v>
      </c>
      <c r="D38" s="7" t="s">
        <v>1</v>
      </c>
      <c r="E38" s="8">
        <f t="shared" si="0"/>
        <v>0.55069444444444438</v>
      </c>
      <c r="F38" s="30"/>
      <c r="H38" s="6">
        <f t="shared" si="5"/>
        <v>0.54999999999999993</v>
      </c>
      <c r="I38" s="7" t="s">
        <v>1</v>
      </c>
      <c r="J38" s="8">
        <f t="shared" si="1"/>
        <v>0.55069444444444438</v>
      </c>
      <c r="K38" s="30"/>
      <c r="L38" s="60"/>
      <c r="M38" s="6">
        <f t="shared" si="6"/>
        <v>0.54999999999999993</v>
      </c>
      <c r="N38" s="7" t="s">
        <v>1</v>
      </c>
      <c r="O38" s="16">
        <f t="shared" si="2"/>
        <v>0.55069444444444438</v>
      </c>
      <c r="P38" s="25"/>
      <c r="Q38" s="144"/>
      <c r="S38" s="6">
        <f t="shared" si="7"/>
        <v>0.54999999999999993</v>
      </c>
      <c r="T38" s="7" t="s">
        <v>1</v>
      </c>
      <c r="U38" s="16">
        <f t="shared" si="3"/>
        <v>0.55069444444444438</v>
      </c>
      <c r="V38" s="25"/>
      <c r="W38" s="144"/>
    </row>
    <row r="39" spans="2:23" x14ac:dyDescent="0.4">
      <c r="B39" s="147"/>
      <c r="C39" s="6">
        <f t="shared" si="4"/>
        <v>0.55069444444444438</v>
      </c>
      <c r="D39" s="7" t="s">
        <v>1</v>
      </c>
      <c r="E39" s="8">
        <f t="shared" si="0"/>
        <v>0.55138888888888882</v>
      </c>
      <c r="F39" s="30"/>
      <c r="H39" s="6">
        <f t="shared" si="5"/>
        <v>0.55069444444444438</v>
      </c>
      <c r="I39" s="7" t="s">
        <v>1</v>
      </c>
      <c r="J39" s="8">
        <f t="shared" si="1"/>
        <v>0.55138888888888882</v>
      </c>
      <c r="K39" s="30"/>
      <c r="L39" s="60"/>
      <c r="M39" s="6">
        <f t="shared" si="6"/>
        <v>0.55069444444444438</v>
      </c>
      <c r="N39" s="7" t="s">
        <v>1</v>
      </c>
      <c r="O39" s="16">
        <f t="shared" si="2"/>
        <v>0.55138888888888882</v>
      </c>
      <c r="P39" s="25"/>
      <c r="Q39" s="144"/>
      <c r="S39" s="6">
        <f t="shared" si="7"/>
        <v>0.55069444444444438</v>
      </c>
      <c r="T39" s="7" t="s">
        <v>1</v>
      </c>
      <c r="U39" s="16">
        <f t="shared" si="3"/>
        <v>0.55138888888888882</v>
      </c>
      <c r="V39" s="25"/>
      <c r="W39" s="144"/>
    </row>
    <row r="40" spans="2:23" x14ac:dyDescent="0.4">
      <c r="B40" s="147"/>
      <c r="C40" s="6">
        <f t="shared" si="4"/>
        <v>0.55138888888888882</v>
      </c>
      <c r="D40" s="7" t="s">
        <v>1</v>
      </c>
      <c r="E40" s="8">
        <f t="shared" si="0"/>
        <v>0.55208333333333326</v>
      </c>
      <c r="F40" s="30"/>
      <c r="H40" s="6">
        <f t="shared" si="5"/>
        <v>0.55138888888888882</v>
      </c>
      <c r="I40" s="7" t="s">
        <v>1</v>
      </c>
      <c r="J40" s="8">
        <f t="shared" si="1"/>
        <v>0.55208333333333326</v>
      </c>
      <c r="K40" s="30"/>
      <c r="L40" s="61"/>
      <c r="M40" s="6">
        <f t="shared" si="6"/>
        <v>0.55138888888888882</v>
      </c>
      <c r="N40" s="7" t="s">
        <v>1</v>
      </c>
      <c r="O40" s="16">
        <f t="shared" si="2"/>
        <v>0.55208333333333326</v>
      </c>
      <c r="P40" s="25"/>
      <c r="Q40" s="144"/>
      <c r="S40" s="6">
        <f t="shared" si="7"/>
        <v>0.55138888888888882</v>
      </c>
      <c r="T40" s="7" t="s">
        <v>1</v>
      </c>
      <c r="U40" s="16">
        <f t="shared" si="3"/>
        <v>0.55208333333333326</v>
      </c>
      <c r="V40" s="25"/>
      <c r="W40" s="144"/>
    </row>
    <row r="41" spans="2:23" x14ac:dyDescent="0.4">
      <c r="B41" s="147"/>
      <c r="C41" s="6">
        <f t="shared" si="4"/>
        <v>0.55208333333333326</v>
      </c>
      <c r="D41" s="7" t="s">
        <v>1</v>
      </c>
      <c r="E41" s="8">
        <f t="shared" si="0"/>
        <v>0.5527777777777777</v>
      </c>
      <c r="F41" s="30"/>
      <c r="H41" s="6">
        <f t="shared" si="5"/>
        <v>0.55208333333333326</v>
      </c>
      <c r="I41" s="7" t="s">
        <v>1</v>
      </c>
      <c r="J41" s="8">
        <f t="shared" si="1"/>
        <v>0.5527777777777777</v>
      </c>
      <c r="K41" s="30"/>
      <c r="L41" s="61"/>
      <c r="M41" s="6">
        <f t="shared" si="6"/>
        <v>0.55208333333333326</v>
      </c>
      <c r="N41" s="7" t="s">
        <v>1</v>
      </c>
      <c r="O41" s="16">
        <f t="shared" si="2"/>
        <v>0.5527777777777777</v>
      </c>
      <c r="P41" s="25"/>
      <c r="Q41" s="144"/>
      <c r="S41" s="6">
        <f t="shared" si="7"/>
        <v>0.55208333333333326</v>
      </c>
      <c r="T41" s="7" t="s">
        <v>1</v>
      </c>
      <c r="U41" s="16">
        <f t="shared" si="3"/>
        <v>0.5527777777777777</v>
      </c>
      <c r="V41" s="25"/>
      <c r="W41" s="144"/>
    </row>
    <row r="42" spans="2:23" x14ac:dyDescent="0.4">
      <c r="B42" s="147"/>
      <c r="C42" s="6">
        <f t="shared" si="4"/>
        <v>0.5527777777777777</v>
      </c>
      <c r="D42" s="7" t="s">
        <v>1</v>
      </c>
      <c r="E42" s="8">
        <f t="shared" si="0"/>
        <v>0.55347222222222214</v>
      </c>
      <c r="F42" s="30"/>
      <c r="H42" s="6">
        <f t="shared" si="5"/>
        <v>0.5527777777777777</v>
      </c>
      <c r="I42" s="7" t="s">
        <v>1</v>
      </c>
      <c r="J42" s="8">
        <f t="shared" si="1"/>
        <v>0.55347222222222214</v>
      </c>
      <c r="K42" s="30"/>
      <c r="L42" s="61"/>
      <c r="M42" s="6">
        <f t="shared" si="6"/>
        <v>0.5527777777777777</v>
      </c>
      <c r="N42" s="7" t="s">
        <v>1</v>
      </c>
      <c r="O42" s="16">
        <f t="shared" si="2"/>
        <v>0.55347222222222214</v>
      </c>
      <c r="P42" s="25"/>
      <c r="Q42" s="144"/>
      <c r="S42" s="6">
        <f t="shared" si="7"/>
        <v>0.5527777777777777</v>
      </c>
      <c r="T42" s="7" t="s">
        <v>1</v>
      </c>
      <c r="U42" s="16">
        <f t="shared" si="3"/>
        <v>0.55347222222222214</v>
      </c>
      <c r="V42" s="25"/>
      <c r="W42" s="144"/>
    </row>
    <row r="43" spans="2:23" x14ac:dyDescent="0.4">
      <c r="B43" s="147"/>
      <c r="C43" s="6">
        <f t="shared" si="4"/>
        <v>0.55347222222222214</v>
      </c>
      <c r="D43" s="7" t="s">
        <v>1</v>
      </c>
      <c r="E43" s="8">
        <f t="shared" si="0"/>
        <v>0.55416666666666659</v>
      </c>
      <c r="F43" s="30"/>
      <c r="H43" s="6">
        <f t="shared" si="5"/>
        <v>0.55347222222222214</v>
      </c>
      <c r="I43" s="7" t="s">
        <v>1</v>
      </c>
      <c r="J43" s="8">
        <f t="shared" si="1"/>
        <v>0.55416666666666659</v>
      </c>
      <c r="K43" s="30"/>
      <c r="L43" s="60"/>
      <c r="M43" s="6">
        <f t="shared" si="6"/>
        <v>0.55347222222222214</v>
      </c>
      <c r="N43" s="7" t="s">
        <v>1</v>
      </c>
      <c r="O43" s="16">
        <f t="shared" si="2"/>
        <v>0.55416666666666659</v>
      </c>
      <c r="P43" s="25"/>
      <c r="Q43" s="144"/>
      <c r="S43" s="6">
        <f t="shared" si="7"/>
        <v>0.55347222222222214</v>
      </c>
      <c r="T43" s="7" t="s">
        <v>1</v>
      </c>
      <c r="U43" s="16">
        <f t="shared" si="3"/>
        <v>0.55416666666666659</v>
      </c>
      <c r="V43" s="25"/>
      <c r="W43" s="144"/>
    </row>
    <row r="44" spans="2:23" x14ac:dyDescent="0.4">
      <c r="B44" s="147"/>
      <c r="C44" s="6">
        <f t="shared" si="4"/>
        <v>0.55416666666666659</v>
      </c>
      <c r="D44" s="7" t="s">
        <v>1</v>
      </c>
      <c r="E44" s="8">
        <f t="shared" si="0"/>
        <v>0.55486111111111103</v>
      </c>
      <c r="F44" s="30"/>
      <c r="H44" s="6">
        <f t="shared" si="5"/>
        <v>0.55416666666666659</v>
      </c>
      <c r="I44" s="7" t="s">
        <v>1</v>
      </c>
      <c r="J44" s="8">
        <f t="shared" si="1"/>
        <v>0.55486111111111103</v>
      </c>
      <c r="K44" s="30"/>
      <c r="L44" s="60"/>
      <c r="M44" s="6">
        <f t="shared" si="6"/>
        <v>0.55416666666666659</v>
      </c>
      <c r="N44" s="7" t="s">
        <v>1</v>
      </c>
      <c r="O44" s="16">
        <f t="shared" si="2"/>
        <v>0.55486111111111103</v>
      </c>
      <c r="P44" s="25"/>
      <c r="Q44" s="144"/>
      <c r="S44" s="6">
        <f t="shared" si="7"/>
        <v>0.55416666666666659</v>
      </c>
      <c r="T44" s="7" t="s">
        <v>1</v>
      </c>
      <c r="U44" s="16">
        <f t="shared" si="3"/>
        <v>0.55486111111111103</v>
      </c>
      <c r="V44" s="25"/>
      <c r="W44" s="144"/>
    </row>
    <row r="45" spans="2:23" x14ac:dyDescent="0.4">
      <c r="B45" s="147"/>
      <c r="C45" s="6">
        <f t="shared" si="4"/>
        <v>0.55486111111111103</v>
      </c>
      <c r="D45" s="7" t="s">
        <v>1</v>
      </c>
      <c r="E45" s="8">
        <f t="shared" si="0"/>
        <v>0.55555555555555547</v>
      </c>
      <c r="F45" s="30"/>
      <c r="H45" s="6">
        <f t="shared" si="5"/>
        <v>0.55486111111111103</v>
      </c>
      <c r="I45" s="7" t="s">
        <v>1</v>
      </c>
      <c r="J45" s="8">
        <f t="shared" si="1"/>
        <v>0.55555555555555547</v>
      </c>
      <c r="K45" s="30"/>
      <c r="L45" s="60"/>
      <c r="M45" s="6">
        <f t="shared" si="6"/>
        <v>0.55486111111111103</v>
      </c>
      <c r="N45" s="7" t="s">
        <v>1</v>
      </c>
      <c r="O45" s="16">
        <f t="shared" si="2"/>
        <v>0.55555555555555547</v>
      </c>
      <c r="P45" s="25"/>
      <c r="Q45" s="144"/>
      <c r="S45" s="6">
        <f t="shared" si="7"/>
        <v>0.55486111111111103</v>
      </c>
      <c r="T45" s="7" t="s">
        <v>1</v>
      </c>
      <c r="U45" s="16">
        <f t="shared" si="3"/>
        <v>0.55555555555555547</v>
      </c>
      <c r="V45" s="25"/>
      <c r="W45" s="144"/>
    </row>
    <row r="46" spans="2:23" x14ac:dyDescent="0.4">
      <c r="B46" s="147"/>
      <c r="C46" s="6">
        <f t="shared" si="4"/>
        <v>0.55555555555555547</v>
      </c>
      <c r="D46" s="7" t="s">
        <v>1</v>
      </c>
      <c r="E46" s="8">
        <f t="shared" si="0"/>
        <v>0.55624999999999991</v>
      </c>
      <c r="F46" s="30"/>
      <c r="H46" s="6">
        <f t="shared" si="5"/>
        <v>0.55555555555555547</v>
      </c>
      <c r="I46" s="7" t="s">
        <v>1</v>
      </c>
      <c r="J46" s="8">
        <f t="shared" si="1"/>
        <v>0.55624999999999991</v>
      </c>
      <c r="K46" s="30"/>
      <c r="L46" s="60"/>
      <c r="M46" s="6">
        <f t="shared" si="6"/>
        <v>0.55555555555555547</v>
      </c>
      <c r="N46" s="7" t="s">
        <v>1</v>
      </c>
      <c r="O46" s="16">
        <f t="shared" si="2"/>
        <v>0.55624999999999991</v>
      </c>
      <c r="P46" s="25"/>
      <c r="Q46" s="144"/>
      <c r="S46" s="6">
        <f t="shared" si="7"/>
        <v>0.55555555555555547</v>
      </c>
      <c r="T46" s="7" t="s">
        <v>1</v>
      </c>
      <c r="U46" s="16">
        <f t="shared" si="3"/>
        <v>0.55624999999999991</v>
      </c>
      <c r="V46" s="25"/>
      <c r="W46" s="144"/>
    </row>
    <row r="47" spans="2:23" x14ac:dyDescent="0.4">
      <c r="B47" s="147"/>
      <c r="C47" s="6">
        <f t="shared" si="4"/>
        <v>0.55624999999999991</v>
      </c>
      <c r="D47" s="7" t="s">
        <v>1</v>
      </c>
      <c r="E47" s="8">
        <f t="shared" si="0"/>
        <v>0.55694444444444435</v>
      </c>
      <c r="F47" s="30"/>
      <c r="H47" s="6">
        <f t="shared" si="5"/>
        <v>0.55624999999999991</v>
      </c>
      <c r="I47" s="7" t="s">
        <v>1</v>
      </c>
      <c r="J47" s="8">
        <f t="shared" si="1"/>
        <v>0.55694444444444435</v>
      </c>
      <c r="K47" s="30"/>
      <c r="L47" s="60"/>
      <c r="M47" s="6">
        <f t="shared" si="6"/>
        <v>0.55624999999999991</v>
      </c>
      <c r="N47" s="7" t="s">
        <v>1</v>
      </c>
      <c r="O47" s="16">
        <f t="shared" si="2"/>
        <v>0.55694444444444435</v>
      </c>
      <c r="P47" s="25"/>
      <c r="Q47" s="144"/>
      <c r="S47" s="6">
        <f t="shared" si="7"/>
        <v>0.55624999999999991</v>
      </c>
      <c r="T47" s="7" t="s">
        <v>1</v>
      </c>
      <c r="U47" s="16">
        <f t="shared" si="3"/>
        <v>0.55694444444444435</v>
      </c>
      <c r="V47" s="25"/>
      <c r="W47" s="144"/>
    </row>
    <row r="48" spans="2:23" x14ac:dyDescent="0.4">
      <c r="B48" s="147"/>
      <c r="C48" s="6">
        <f t="shared" si="4"/>
        <v>0.55694444444444435</v>
      </c>
      <c r="D48" s="7" t="s">
        <v>1</v>
      </c>
      <c r="E48" s="8">
        <f t="shared" si="0"/>
        <v>0.5576388888888888</v>
      </c>
      <c r="F48" s="30"/>
      <c r="H48" s="6">
        <f t="shared" si="5"/>
        <v>0.55694444444444435</v>
      </c>
      <c r="I48" s="7" t="s">
        <v>1</v>
      </c>
      <c r="J48" s="8">
        <f t="shared" si="1"/>
        <v>0.5576388888888888</v>
      </c>
      <c r="K48" s="30"/>
      <c r="L48" s="60"/>
      <c r="M48" s="6">
        <f t="shared" si="6"/>
        <v>0.55694444444444435</v>
      </c>
      <c r="N48" s="7" t="s">
        <v>1</v>
      </c>
      <c r="O48" s="16">
        <f t="shared" si="2"/>
        <v>0.5576388888888888</v>
      </c>
      <c r="P48" s="25"/>
      <c r="Q48" s="144"/>
      <c r="S48" s="6">
        <f t="shared" si="7"/>
        <v>0.55694444444444435</v>
      </c>
      <c r="T48" s="7" t="s">
        <v>1</v>
      </c>
      <c r="U48" s="16">
        <f t="shared" si="3"/>
        <v>0.5576388888888888</v>
      </c>
      <c r="V48" s="25"/>
      <c r="W48" s="144"/>
    </row>
    <row r="49" spans="2:23" x14ac:dyDescent="0.4">
      <c r="B49" s="147"/>
      <c r="C49" s="6">
        <f t="shared" si="4"/>
        <v>0.5576388888888888</v>
      </c>
      <c r="D49" s="7" t="s">
        <v>1</v>
      </c>
      <c r="E49" s="8">
        <f t="shared" si="0"/>
        <v>0.55833333333333324</v>
      </c>
      <c r="F49" s="30"/>
      <c r="H49" s="6">
        <f t="shared" si="5"/>
        <v>0.5576388888888888</v>
      </c>
      <c r="I49" s="7" t="s">
        <v>1</v>
      </c>
      <c r="J49" s="8">
        <f t="shared" si="1"/>
        <v>0.55833333333333324</v>
      </c>
      <c r="K49" s="30"/>
      <c r="L49" s="60"/>
      <c r="M49" s="6">
        <f t="shared" si="6"/>
        <v>0.5576388888888888</v>
      </c>
      <c r="N49" s="7" t="s">
        <v>1</v>
      </c>
      <c r="O49" s="16">
        <f t="shared" si="2"/>
        <v>0.55833333333333324</v>
      </c>
      <c r="P49" s="25"/>
      <c r="Q49" s="144"/>
      <c r="S49" s="6">
        <f t="shared" si="7"/>
        <v>0.5576388888888888</v>
      </c>
      <c r="T49" s="7" t="s">
        <v>1</v>
      </c>
      <c r="U49" s="16">
        <f t="shared" si="3"/>
        <v>0.55833333333333324</v>
      </c>
      <c r="V49" s="25"/>
      <c r="W49" s="144"/>
    </row>
    <row r="50" spans="2:23" x14ac:dyDescent="0.4">
      <c r="B50" s="147"/>
      <c r="C50" s="6">
        <f t="shared" si="4"/>
        <v>0.55833333333333324</v>
      </c>
      <c r="D50" s="7" t="s">
        <v>1</v>
      </c>
      <c r="E50" s="8">
        <f t="shared" si="0"/>
        <v>0.55902777777777768</v>
      </c>
      <c r="F50" s="30"/>
      <c r="H50" s="6">
        <f t="shared" si="5"/>
        <v>0.55833333333333324</v>
      </c>
      <c r="I50" s="7" t="s">
        <v>1</v>
      </c>
      <c r="J50" s="8">
        <f t="shared" si="1"/>
        <v>0.55902777777777768</v>
      </c>
      <c r="K50" s="30"/>
      <c r="L50" s="60"/>
      <c r="M50" s="6">
        <f t="shared" si="6"/>
        <v>0.55833333333333324</v>
      </c>
      <c r="N50" s="7" t="s">
        <v>1</v>
      </c>
      <c r="O50" s="16">
        <f t="shared" si="2"/>
        <v>0.55902777777777768</v>
      </c>
      <c r="P50" s="25"/>
      <c r="Q50" s="144"/>
      <c r="S50" s="6">
        <f t="shared" si="7"/>
        <v>0.55833333333333324</v>
      </c>
      <c r="T50" s="7" t="s">
        <v>1</v>
      </c>
      <c r="U50" s="16">
        <f t="shared" si="3"/>
        <v>0.55902777777777768</v>
      </c>
      <c r="V50" s="25"/>
      <c r="W50" s="144"/>
    </row>
    <row r="51" spans="2:23" x14ac:dyDescent="0.4">
      <c r="B51" s="147"/>
      <c r="C51" s="6">
        <f t="shared" si="4"/>
        <v>0.55902777777777768</v>
      </c>
      <c r="D51" s="7" t="s">
        <v>1</v>
      </c>
      <c r="E51" s="8">
        <f t="shared" si="0"/>
        <v>0.55972222222222212</v>
      </c>
      <c r="F51" s="30"/>
      <c r="H51" s="6">
        <f t="shared" si="5"/>
        <v>0.55902777777777768</v>
      </c>
      <c r="I51" s="7" t="s">
        <v>1</v>
      </c>
      <c r="J51" s="8">
        <f t="shared" si="1"/>
        <v>0.55972222222222212</v>
      </c>
      <c r="K51" s="30"/>
      <c r="L51" s="60"/>
      <c r="M51" s="6">
        <f t="shared" si="6"/>
        <v>0.55902777777777768</v>
      </c>
      <c r="N51" s="7" t="s">
        <v>1</v>
      </c>
      <c r="O51" s="16">
        <f t="shared" si="2"/>
        <v>0.55972222222222212</v>
      </c>
      <c r="P51" s="25"/>
      <c r="Q51" s="144"/>
      <c r="S51" s="6">
        <f t="shared" si="7"/>
        <v>0.55902777777777768</v>
      </c>
      <c r="T51" s="7" t="s">
        <v>1</v>
      </c>
      <c r="U51" s="16">
        <f t="shared" si="3"/>
        <v>0.55972222222222212</v>
      </c>
      <c r="V51" s="25"/>
      <c r="W51" s="144"/>
    </row>
    <row r="52" spans="2:23" x14ac:dyDescent="0.4">
      <c r="B52" s="147"/>
      <c r="C52" s="6">
        <f t="shared" si="4"/>
        <v>0.55972222222222212</v>
      </c>
      <c r="D52" s="7" t="s">
        <v>1</v>
      </c>
      <c r="E52" s="8">
        <f t="shared" si="0"/>
        <v>0.56041666666666656</v>
      </c>
      <c r="F52" s="30"/>
      <c r="H52" s="6">
        <f t="shared" si="5"/>
        <v>0.55972222222222212</v>
      </c>
      <c r="I52" s="7" t="s">
        <v>1</v>
      </c>
      <c r="J52" s="8">
        <f t="shared" si="1"/>
        <v>0.56041666666666656</v>
      </c>
      <c r="K52" s="30"/>
      <c r="L52" s="60"/>
      <c r="M52" s="6">
        <f t="shared" si="6"/>
        <v>0.55972222222222212</v>
      </c>
      <c r="N52" s="7" t="s">
        <v>1</v>
      </c>
      <c r="O52" s="16">
        <f t="shared" si="2"/>
        <v>0.56041666666666656</v>
      </c>
      <c r="P52" s="25"/>
      <c r="Q52" s="144"/>
      <c r="S52" s="6">
        <f t="shared" si="7"/>
        <v>0.55972222222222212</v>
      </c>
      <c r="T52" s="7" t="s">
        <v>1</v>
      </c>
      <c r="U52" s="16">
        <f t="shared" si="3"/>
        <v>0.56041666666666656</v>
      </c>
      <c r="V52" s="25"/>
      <c r="W52" s="144"/>
    </row>
    <row r="53" spans="2:23" x14ac:dyDescent="0.4">
      <c r="B53" s="147"/>
      <c r="C53" s="6">
        <f t="shared" si="4"/>
        <v>0.56041666666666656</v>
      </c>
      <c r="D53" s="7" t="s">
        <v>1</v>
      </c>
      <c r="E53" s="8">
        <f t="shared" si="0"/>
        <v>0.56111111111111101</v>
      </c>
      <c r="F53" s="30"/>
      <c r="H53" s="6">
        <f t="shared" si="5"/>
        <v>0.56041666666666656</v>
      </c>
      <c r="I53" s="7" t="s">
        <v>1</v>
      </c>
      <c r="J53" s="8">
        <f t="shared" si="1"/>
        <v>0.56111111111111101</v>
      </c>
      <c r="K53" s="30"/>
      <c r="L53" s="60"/>
      <c r="M53" s="6">
        <f t="shared" si="6"/>
        <v>0.56041666666666656</v>
      </c>
      <c r="N53" s="7" t="s">
        <v>1</v>
      </c>
      <c r="O53" s="16">
        <f t="shared" si="2"/>
        <v>0.56111111111111101</v>
      </c>
      <c r="P53" s="25"/>
      <c r="Q53" s="144"/>
      <c r="S53" s="6">
        <f t="shared" si="7"/>
        <v>0.56041666666666656</v>
      </c>
      <c r="T53" s="7" t="s">
        <v>1</v>
      </c>
      <c r="U53" s="16">
        <f t="shared" si="3"/>
        <v>0.56111111111111101</v>
      </c>
      <c r="V53" s="25"/>
      <c r="W53" s="144"/>
    </row>
    <row r="54" spans="2:23" x14ac:dyDescent="0.4">
      <c r="B54" s="147"/>
      <c r="C54" s="6">
        <f t="shared" si="4"/>
        <v>0.56111111111111101</v>
      </c>
      <c r="D54" s="7" t="s">
        <v>1</v>
      </c>
      <c r="E54" s="8">
        <f t="shared" si="0"/>
        <v>0.56180555555555545</v>
      </c>
      <c r="F54" s="30"/>
      <c r="H54" s="6">
        <f t="shared" si="5"/>
        <v>0.56111111111111101</v>
      </c>
      <c r="I54" s="7" t="s">
        <v>1</v>
      </c>
      <c r="J54" s="8">
        <f t="shared" si="1"/>
        <v>0.56180555555555545</v>
      </c>
      <c r="K54" s="30"/>
      <c r="L54" s="60"/>
      <c r="M54" s="6">
        <f t="shared" si="6"/>
        <v>0.56111111111111101</v>
      </c>
      <c r="N54" s="7" t="s">
        <v>1</v>
      </c>
      <c r="O54" s="16">
        <f t="shared" si="2"/>
        <v>0.56180555555555545</v>
      </c>
      <c r="P54" s="25"/>
      <c r="Q54" s="144"/>
      <c r="S54" s="6">
        <f t="shared" si="7"/>
        <v>0.56111111111111101</v>
      </c>
      <c r="T54" s="7" t="s">
        <v>1</v>
      </c>
      <c r="U54" s="16">
        <f t="shared" si="3"/>
        <v>0.56180555555555545</v>
      </c>
      <c r="V54" s="25"/>
      <c r="W54" s="144"/>
    </row>
    <row r="55" spans="2:23" x14ac:dyDescent="0.4">
      <c r="B55" s="147"/>
      <c r="C55" s="6">
        <f t="shared" si="4"/>
        <v>0.56180555555555545</v>
      </c>
      <c r="D55" s="7" t="s">
        <v>1</v>
      </c>
      <c r="E55" s="8">
        <f t="shared" si="0"/>
        <v>0.56249999999999989</v>
      </c>
      <c r="F55" s="30"/>
      <c r="H55" s="6">
        <f t="shared" si="5"/>
        <v>0.56180555555555545</v>
      </c>
      <c r="I55" s="7" t="s">
        <v>1</v>
      </c>
      <c r="J55" s="8">
        <f t="shared" si="1"/>
        <v>0.56249999999999989</v>
      </c>
      <c r="K55" s="30"/>
      <c r="L55" s="60"/>
      <c r="M55" s="6">
        <f t="shared" si="6"/>
        <v>0.56180555555555545</v>
      </c>
      <c r="N55" s="7" t="s">
        <v>1</v>
      </c>
      <c r="O55" s="16">
        <f t="shared" si="2"/>
        <v>0.56249999999999989</v>
      </c>
      <c r="P55" s="25"/>
      <c r="Q55" s="144"/>
      <c r="S55" s="6">
        <f t="shared" si="7"/>
        <v>0.56180555555555545</v>
      </c>
      <c r="T55" s="7" t="s">
        <v>1</v>
      </c>
      <c r="U55" s="16">
        <f t="shared" si="3"/>
        <v>0.56249999999999989</v>
      </c>
      <c r="V55" s="25"/>
      <c r="W55" s="144"/>
    </row>
    <row r="56" spans="2:23" x14ac:dyDescent="0.4">
      <c r="B56" s="147"/>
      <c r="C56" s="6">
        <f t="shared" si="4"/>
        <v>0.56249999999999989</v>
      </c>
      <c r="D56" s="7" t="s">
        <v>1</v>
      </c>
      <c r="E56" s="8">
        <f t="shared" si="0"/>
        <v>0.56319444444444433</v>
      </c>
      <c r="F56" s="30"/>
      <c r="H56" s="6">
        <f t="shared" si="5"/>
        <v>0.56249999999999989</v>
      </c>
      <c r="I56" s="7" t="s">
        <v>1</v>
      </c>
      <c r="J56" s="8">
        <f t="shared" si="1"/>
        <v>0.56319444444444433</v>
      </c>
      <c r="K56" s="30"/>
      <c r="L56" s="60"/>
      <c r="M56" s="6">
        <f t="shared" si="6"/>
        <v>0.56249999999999989</v>
      </c>
      <c r="N56" s="7" t="s">
        <v>1</v>
      </c>
      <c r="O56" s="16">
        <f t="shared" si="2"/>
        <v>0.56319444444444433</v>
      </c>
      <c r="P56" s="25"/>
      <c r="Q56" s="144"/>
      <c r="S56" s="6">
        <f t="shared" si="7"/>
        <v>0.56249999999999989</v>
      </c>
      <c r="T56" s="7" t="s">
        <v>1</v>
      </c>
      <c r="U56" s="16">
        <f t="shared" si="3"/>
        <v>0.56319444444444433</v>
      </c>
      <c r="V56" s="25"/>
      <c r="W56" s="144"/>
    </row>
    <row r="57" spans="2:23" x14ac:dyDescent="0.4">
      <c r="B57" s="147"/>
      <c r="C57" s="6">
        <f t="shared" si="4"/>
        <v>0.56319444444444433</v>
      </c>
      <c r="D57" s="7" t="s">
        <v>1</v>
      </c>
      <c r="E57" s="8">
        <f t="shared" si="0"/>
        <v>0.56388888888888877</v>
      </c>
      <c r="F57" s="30"/>
      <c r="H57" s="6">
        <f t="shared" si="5"/>
        <v>0.56319444444444433</v>
      </c>
      <c r="I57" s="7" t="s">
        <v>1</v>
      </c>
      <c r="J57" s="8">
        <f t="shared" si="1"/>
        <v>0.56388888888888877</v>
      </c>
      <c r="K57" s="30"/>
      <c r="L57" s="60"/>
      <c r="M57" s="6">
        <f t="shared" si="6"/>
        <v>0.56319444444444433</v>
      </c>
      <c r="N57" s="7" t="s">
        <v>1</v>
      </c>
      <c r="O57" s="16">
        <f t="shared" si="2"/>
        <v>0.56388888888888877</v>
      </c>
      <c r="P57" s="25"/>
      <c r="Q57" s="144"/>
      <c r="S57" s="6">
        <f t="shared" si="7"/>
        <v>0.56319444444444433</v>
      </c>
      <c r="T57" s="7" t="s">
        <v>1</v>
      </c>
      <c r="U57" s="16">
        <f t="shared" si="3"/>
        <v>0.56388888888888877</v>
      </c>
      <c r="V57" s="25"/>
      <c r="W57" s="144"/>
    </row>
    <row r="58" spans="2:23" x14ac:dyDescent="0.4">
      <c r="B58" s="147"/>
      <c r="C58" s="6">
        <f t="shared" si="4"/>
        <v>0.56388888888888877</v>
      </c>
      <c r="D58" s="7" t="s">
        <v>1</v>
      </c>
      <c r="E58" s="8">
        <f t="shared" si="0"/>
        <v>0.56458333333333321</v>
      </c>
      <c r="F58" s="30"/>
      <c r="H58" s="6">
        <f t="shared" si="5"/>
        <v>0.56388888888888877</v>
      </c>
      <c r="I58" s="7" t="s">
        <v>1</v>
      </c>
      <c r="J58" s="8">
        <f t="shared" si="1"/>
        <v>0.56458333333333321</v>
      </c>
      <c r="K58" s="30"/>
      <c r="L58" s="60"/>
      <c r="M58" s="6">
        <f t="shared" si="6"/>
        <v>0.56388888888888877</v>
      </c>
      <c r="N58" s="7" t="s">
        <v>1</v>
      </c>
      <c r="O58" s="16">
        <f t="shared" si="2"/>
        <v>0.56458333333333321</v>
      </c>
      <c r="P58" s="25"/>
      <c r="Q58" s="144"/>
      <c r="S58" s="6">
        <f t="shared" si="7"/>
        <v>0.56388888888888877</v>
      </c>
      <c r="T58" s="7" t="s">
        <v>1</v>
      </c>
      <c r="U58" s="16">
        <f t="shared" si="3"/>
        <v>0.56458333333333321</v>
      </c>
      <c r="V58" s="25"/>
      <c r="W58" s="144"/>
    </row>
    <row r="59" spans="2:23" x14ac:dyDescent="0.4">
      <c r="B59" s="147"/>
      <c r="C59" s="6">
        <f t="shared" si="4"/>
        <v>0.56458333333333321</v>
      </c>
      <c r="D59" s="7" t="s">
        <v>1</v>
      </c>
      <c r="E59" s="8">
        <f t="shared" si="0"/>
        <v>0.56527777777777766</v>
      </c>
      <c r="F59" s="30"/>
      <c r="H59" s="6">
        <f t="shared" si="5"/>
        <v>0.56458333333333321</v>
      </c>
      <c r="I59" s="7" t="s">
        <v>1</v>
      </c>
      <c r="J59" s="8">
        <f t="shared" si="1"/>
        <v>0.56527777777777766</v>
      </c>
      <c r="K59" s="30"/>
      <c r="L59" s="60"/>
      <c r="M59" s="6">
        <f t="shared" si="6"/>
        <v>0.56458333333333321</v>
      </c>
      <c r="N59" s="7" t="s">
        <v>1</v>
      </c>
      <c r="O59" s="16">
        <f t="shared" si="2"/>
        <v>0.56527777777777766</v>
      </c>
      <c r="P59" s="25"/>
      <c r="Q59" s="144"/>
      <c r="S59" s="6">
        <f t="shared" si="7"/>
        <v>0.56458333333333321</v>
      </c>
      <c r="T59" s="7" t="s">
        <v>1</v>
      </c>
      <c r="U59" s="16">
        <f t="shared" si="3"/>
        <v>0.56527777777777766</v>
      </c>
      <c r="V59" s="25"/>
      <c r="W59" s="144"/>
    </row>
    <row r="60" spans="2:23" x14ac:dyDescent="0.4">
      <c r="B60" s="147"/>
      <c r="C60" s="6">
        <f t="shared" si="4"/>
        <v>0.56527777777777766</v>
      </c>
      <c r="D60" s="7" t="s">
        <v>1</v>
      </c>
      <c r="E60" s="8">
        <f t="shared" si="0"/>
        <v>0.5659722222222221</v>
      </c>
      <c r="F60" s="30"/>
      <c r="H60" s="6">
        <f t="shared" si="5"/>
        <v>0.56527777777777766</v>
      </c>
      <c r="I60" s="7" t="s">
        <v>1</v>
      </c>
      <c r="J60" s="8">
        <f t="shared" si="1"/>
        <v>0.5659722222222221</v>
      </c>
      <c r="K60" s="30"/>
      <c r="L60" s="60"/>
      <c r="M60" s="6">
        <f t="shared" si="6"/>
        <v>0.56527777777777766</v>
      </c>
      <c r="N60" s="7" t="s">
        <v>1</v>
      </c>
      <c r="O60" s="16">
        <f t="shared" si="2"/>
        <v>0.5659722222222221</v>
      </c>
      <c r="P60" s="25"/>
      <c r="Q60" s="144"/>
      <c r="S60" s="6">
        <f t="shared" si="7"/>
        <v>0.56527777777777766</v>
      </c>
      <c r="T60" s="7" t="s">
        <v>1</v>
      </c>
      <c r="U60" s="16">
        <f t="shared" si="3"/>
        <v>0.5659722222222221</v>
      </c>
      <c r="V60" s="25"/>
      <c r="W60" s="144"/>
    </row>
    <row r="61" spans="2:23" x14ac:dyDescent="0.4">
      <c r="B61" s="147"/>
      <c r="C61" s="6">
        <f t="shared" si="4"/>
        <v>0.5659722222222221</v>
      </c>
      <c r="D61" s="7" t="s">
        <v>1</v>
      </c>
      <c r="E61" s="8">
        <f t="shared" si="0"/>
        <v>0.56666666666666654</v>
      </c>
      <c r="F61" s="30"/>
      <c r="H61" s="6">
        <f t="shared" si="5"/>
        <v>0.5659722222222221</v>
      </c>
      <c r="I61" s="7" t="s">
        <v>1</v>
      </c>
      <c r="J61" s="8">
        <f t="shared" si="1"/>
        <v>0.56666666666666654</v>
      </c>
      <c r="K61" s="30"/>
      <c r="L61" s="60"/>
      <c r="M61" s="6">
        <f t="shared" si="6"/>
        <v>0.5659722222222221</v>
      </c>
      <c r="N61" s="7" t="s">
        <v>1</v>
      </c>
      <c r="O61" s="16">
        <f t="shared" si="2"/>
        <v>0.56666666666666654</v>
      </c>
      <c r="P61" s="25"/>
      <c r="Q61" s="144"/>
      <c r="S61" s="6">
        <f t="shared" si="7"/>
        <v>0.5659722222222221</v>
      </c>
      <c r="T61" s="7" t="s">
        <v>1</v>
      </c>
      <c r="U61" s="16">
        <f t="shared" si="3"/>
        <v>0.56666666666666654</v>
      </c>
      <c r="V61" s="25"/>
      <c r="W61" s="144"/>
    </row>
    <row r="62" spans="2:23" x14ac:dyDescent="0.4">
      <c r="B62" s="147"/>
      <c r="C62" s="6">
        <f t="shared" si="4"/>
        <v>0.56666666666666654</v>
      </c>
      <c r="D62" s="7" t="s">
        <v>1</v>
      </c>
      <c r="E62" s="8">
        <f t="shared" si="0"/>
        <v>0.56736111111111098</v>
      </c>
      <c r="F62" s="30"/>
      <c r="H62" s="6">
        <f t="shared" si="5"/>
        <v>0.56666666666666654</v>
      </c>
      <c r="I62" s="7" t="s">
        <v>1</v>
      </c>
      <c r="J62" s="8">
        <f t="shared" si="1"/>
        <v>0.56736111111111098</v>
      </c>
      <c r="K62" s="30"/>
      <c r="L62" s="60"/>
      <c r="M62" s="6">
        <f t="shared" si="6"/>
        <v>0.56666666666666654</v>
      </c>
      <c r="N62" s="7" t="s">
        <v>1</v>
      </c>
      <c r="O62" s="16">
        <f t="shared" si="2"/>
        <v>0.56736111111111098</v>
      </c>
      <c r="P62" s="25"/>
      <c r="Q62" s="144"/>
      <c r="S62" s="6">
        <f t="shared" si="7"/>
        <v>0.56666666666666654</v>
      </c>
      <c r="T62" s="7" t="s">
        <v>1</v>
      </c>
      <c r="U62" s="16">
        <f t="shared" si="3"/>
        <v>0.56736111111111098</v>
      </c>
      <c r="V62" s="25"/>
      <c r="W62" s="144"/>
    </row>
    <row r="63" spans="2:23" x14ac:dyDescent="0.4">
      <c r="B63" s="147"/>
      <c r="C63" s="6">
        <f t="shared" si="4"/>
        <v>0.56736111111111098</v>
      </c>
      <c r="D63" s="7" t="s">
        <v>1</v>
      </c>
      <c r="E63" s="8">
        <f t="shared" si="0"/>
        <v>0.56805555555555542</v>
      </c>
      <c r="F63" s="30"/>
      <c r="H63" s="6">
        <f t="shared" si="5"/>
        <v>0.56736111111111098</v>
      </c>
      <c r="I63" s="7" t="s">
        <v>1</v>
      </c>
      <c r="J63" s="8">
        <f t="shared" si="1"/>
        <v>0.56805555555555542</v>
      </c>
      <c r="K63" s="30"/>
      <c r="L63" s="60"/>
      <c r="M63" s="6">
        <f t="shared" si="6"/>
        <v>0.56736111111111098</v>
      </c>
      <c r="N63" s="7" t="s">
        <v>1</v>
      </c>
      <c r="O63" s="16">
        <f t="shared" si="2"/>
        <v>0.56805555555555542</v>
      </c>
      <c r="P63" s="25"/>
      <c r="Q63" s="144"/>
      <c r="S63" s="6">
        <f t="shared" si="7"/>
        <v>0.56736111111111098</v>
      </c>
      <c r="T63" s="7" t="s">
        <v>1</v>
      </c>
      <c r="U63" s="16">
        <f t="shared" si="3"/>
        <v>0.56805555555555542</v>
      </c>
      <c r="V63" s="25"/>
      <c r="W63" s="144"/>
    </row>
    <row r="64" spans="2:23" x14ac:dyDescent="0.4">
      <c r="B64" s="147"/>
      <c r="C64" s="6">
        <f t="shared" si="4"/>
        <v>0.56805555555555542</v>
      </c>
      <c r="D64" s="7" t="s">
        <v>1</v>
      </c>
      <c r="E64" s="8">
        <f t="shared" si="0"/>
        <v>0.56874999999999987</v>
      </c>
      <c r="F64" s="30"/>
      <c r="H64" s="6">
        <f t="shared" si="5"/>
        <v>0.56805555555555542</v>
      </c>
      <c r="I64" s="7" t="s">
        <v>1</v>
      </c>
      <c r="J64" s="8">
        <f t="shared" si="1"/>
        <v>0.56874999999999987</v>
      </c>
      <c r="K64" s="30"/>
      <c r="L64" s="60"/>
      <c r="M64" s="6">
        <f t="shared" si="6"/>
        <v>0.56805555555555542</v>
      </c>
      <c r="N64" s="7" t="s">
        <v>1</v>
      </c>
      <c r="O64" s="16">
        <f t="shared" si="2"/>
        <v>0.56874999999999987</v>
      </c>
      <c r="P64" s="25"/>
      <c r="Q64" s="144"/>
      <c r="S64" s="6">
        <f t="shared" si="7"/>
        <v>0.56805555555555542</v>
      </c>
      <c r="T64" s="7" t="s">
        <v>1</v>
      </c>
      <c r="U64" s="16">
        <f t="shared" si="3"/>
        <v>0.56874999999999987</v>
      </c>
      <c r="V64" s="25"/>
      <c r="W64" s="144"/>
    </row>
    <row r="65" spans="2:23" x14ac:dyDescent="0.4">
      <c r="B65" s="147"/>
      <c r="C65" s="6">
        <f t="shared" si="4"/>
        <v>0.56874999999999987</v>
      </c>
      <c r="D65" s="7" t="s">
        <v>1</v>
      </c>
      <c r="E65" s="8">
        <f t="shared" si="0"/>
        <v>0.56944444444444431</v>
      </c>
      <c r="F65" s="30"/>
      <c r="H65" s="6">
        <f t="shared" si="5"/>
        <v>0.56874999999999987</v>
      </c>
      <c r="I65" s="7" t="s">
        <v>1</v>
      </c>
      <c r="J65" s="8">
        <f t="shared" si="1"/>
        <v>0.56944444444444431</v>
      </c>
      <c r="K65" s="30"/>
      <c r="L65" s="60"/>
      <c r="M65" s="6">
        <f t="shared" si="6"/>
        <v>0.56874999999999987</v>
      </c>
      <c r="N65" s="7" t="s">
        <v>1</v>
      </c>
      <c r="O65" s="16">
        <f t="shared" si="2"/>
        <v>0.56944444444444431</v>
      </c>
      <c r="P65" s="25"/>
      <c r="Q65" s="144"/>
      <c r="S65" s="6">
        <f t="shared" si="7"/>
        <v>0.56874999999999987</v>
      </c>
      <c r="T65" s="7" t="s">
        <v>1</v>
      </c>
      <c r="U65" s="16">
        <f t="shared" si="3"/>
        <v>0.56944444444444431</v>
      </c>
      <c r="V65" s="25"/>
      <c r="W65" s="144"/>
    </row>
    <row r="66" spans="2:23" x14ac:dyDescent="0.4">
      <c r="B66" s="147"/>
      <c r="C66" s="6">
        <f t="shared" si="4"/>
        <v>0.56944444444444431</v>
      </c>
      <c r="D66" s="7" t="s">
        <v>1</v>
      </c>
      <c r="E66" s="8">
        <f t="shared" si="0"/>
        <v>0.57013888888888875</v>
      </c>
      <c r="F66" s="30"/>
      <c r="H66" s="6">
        <f t="shared" si="5"/>
        <v>0.56944444444444431</v>
      </c>
      <c r="I66" s="7" t="s">
        <v>1</v>
      </c>
      <c r="J66" s="8">
        <f t="shared" si="1"/>
        <v>0.57013888888888875</v>
      </c>
      <c r="K66" s="30"/>
      <c r="L66" s="60"/>
      <c r="M66" s="6">
        <f t="shared" si="6"/>
        <v>0.56944444444444431</v>
      </c>
      <c r="N66" s="7" t="s">
        <v>1</v>
      </c>
      <c r="O66" s="16">
        <f t="shared" si="2"/>
        <v>0.57013888888888875</v>
      </c>
      <c r="P66" s="25"/>
      <c r="Q66" s="144"/>
      <c r="S66" s="6">
        <f t="shared" si="7"/>
        <v>0.56944444444444431</v>
      </c>
      <c r="T66" s="7" t="s">
        <v>1</v>
      </c>
      <c r="U66" s="16">
        <f t="shared" si="3"/>
        <v>0.57013888888888875</v>
      </c>
      <c r="V66" s="25"/>
      <c r="W66" s="144"/>
    </row>
    <row r="67" spans="2:23" x14ac:dyDescent="0.4">
      <c r="B67" s="147"/>
      <c r="C67" s="6">
        <f t="shared" si="4"/>
        <v>0.57013888888888875</v>
      </c>
      <c r="D67" s="7" t="s">
        <v>1</v>
      </c>
      <c r="E67" s="8">
        <f t="shared" si="0"/>
        <v>0.57083333333333319</v>
      </c>
      <c r="F67" s="30"/>
      <c r="H67" s="6">
        <f t="shared" si="5"/>
        <v>0.57013888888888875</v>
      </c>
      <c r="I67" s="7" t="s">
        <v>1</v>
      </c>
      <c r="J67" s="8">
        <f t="shared" si="1"/>
        <v>0.57083333333333319</v>
      </c>
      <c r="K67" s="30"/>
      <c r="L67" s="60"/>
      <c r="M67" s="6">
        <f t="shared" si="6"/>
        <v>0.57013888888888875</v>
      </c>
      <c r="N67" s="7" t="s">
        <v>1</v>
      </c>
      <c r="O67" s="16">
        <f t="shared" si="2"/>
        <v>0.57083333333333319</v>
      </c>
      <c r="P67" s="25"/>
      <c r="Q67" s="144"/>
      <c r="S67" s="6">
        <f t="shared" si="7"/>
        <v>0.57013888888888875</v>
      </c>
      <c r="T67" s="7" t="s">
        <v>1</v>
      </c>
      <c r="U67" s="16">
        <f t="shared" si="3"/>
        <v>0.57083333333333319</v>
      </c>
      <c r="V67" s="25"/>
      <c r="W67" s="144"/>
    </row>
    <row r="68" spans="2:23" x14ac:dyDescent="0.4">
      <c r="B68" s="147"/>
      <c r="C68" s="6">
        <f t="shared" si="4"/>
        <v>0.57083333333333319</v>
      </c>
      <c r="D68" s="7" t="s">
        <v>1</v>
      </c>
      <c r="E68" s="8">
        <f t="shared" si="0"/>
        <v>0.57152777777777763</v>
      </c>
      <c r="F68" s="30"/>
      <c r="H68" s="6">
        <f t="shared" si="5"/>
        <v>0.57083333333333319</v>
      </c>
      <c r="I68" s="7" t="s">
        <v>1</v>
      </c>
      <c r="J68" s="8">
        <f t="shared" si="1"/>
        <v>0.57152777777777763</v>
      </c>
      <c r="K68" s="30"/>
      <c r="L68" s="60"/>
      <c r="M68" s="6">
        <f t="shared" si="6"/>
        <v>0.57083333333333319</v>
      </c>
      <c r="N68" s="7" t="s">
        <v>1</v>
      </c>
      <c r="O68" s="16">
        <f t="shared" si="2"/>
        <v>0.57152777777777763</v>
      </c>
      <c r="P68" s="25"/>
      <c r="Q68" s="144"/>
      <c r="S68" s="6">
        <f t="shared" si="7"/>
        <v>0.57083333333333319</v>
      </c>
      <c r="T68" s="7" t="s">
        <v>1</v>
      </c>
      <c r="U68" s="16">
        <f t="shared" si="3"/>
        <v>0.57152777777777763</v>
      </c>
      <c r="V68" s="25"/>
      <c r="W68" s="144"/>
    </row>
    <row r="69" spans="2:23" x14ac:dyDescent="0.4">
      <c r="B69" s="147"/>
      <c r="C69" s="6">
        <f t="shared" si="4"/>
        <v>0.57152777777777763</v>
      </c>
      <c r="D69" s="7" t="s">
        <v>1</v>
      </c>
      <c r="E69" s="8">
        <f t="shared" si="0"/>
        <v>0.57222222222222208</v>
      </c>
      <c r="F69" s="30"/>
      <c r="H69" s="6">
        <f t="shared" si="5"/>
        <v>0.57152777777777763</v>
      </c>
      <c r="I69" s="7" t="s">
        <v>1</v>
      </c>
      <c r="J69" s="8">
        <f t="shared" si="1"/>
        <v>0.57222222222222208</v>
      </c>
      <c r="K69" s="30"/>
      <c r="L69" s="60"/>
      <c r="M69" s="6">
        <f t="shared" si="6"/>
        <v>0.57152777777777763</v>
      </c>
      <c r="N69" s="7" t="s">
        <v>1</v>
      </c>
      <c r="O69" s="16">
        <f t="shared" si="2"/>
        <v>0.57222222222222208</v>
      </c>
      <c r="P69" s="25"/>
      <c r="Q69" s="144"/>
      <c r="S69" s="6">
        <f t="shared" si="7"/>
        <v>0.57152777777777763</v>
      </c>
      <c r="T69" s="7" t="s">
        <v>1</v>
      </c>
      <c r="U69" s="16">
        <f t="shared" si="3"/>
        <v>0.57222222222222208</v>
      </c>
      <c r="V69" s="25"/>
      <c r="W69" s="144"/>
    </row>
    <row r="70" spans="2:23" x14ac:dyDescent="0.4">
      <c r="B70" s="147"/>
      <c r="C70" s="6">
        <f t="shared" si="4"/>
        <v>0.57222222222222208</v>
      </c>
      <c r="D70" s="7" t="s">
        <v>1</v>
      </c>
      <c r="E70" s="8">
        <f t="shared" si="0"/>
        <v>0.57291666666666652</v>
      </c>
      <c r="F70" s="30"/>
      <c r="H70" s="6">
        <f t="shared" si="5"/>
        <v>0.57222222222222208</v>
      </c>
      <c r="I70" s="7" t="s">
        <v>1</v>
      </c>
      <c r="J70" s="8">
        <f t="shared" si="1"/>
        <v>0.57291666666666652</v>
      </c>
      <c r="K70" s="30"/>
      <c r="L70" s="60"/>
      <c r="M70" s="6">
        <f t="shared" si="6"/>
        <v>0.57222222222222208</v>
      </c>
      <c r="N70" s="7" t="s">
        <v>1</v>
      </c>
      <c r="O70" s="16">
        <f t="shared" si="2"/>
        <v>0.57291666666666652</v>
      </c>
      <c r="P70" s="25"/>
      <c r="Q70" s="144"/>
      <c r="S70" s="6">
        <f t="shared" si="7"/>
        <v>0.57222222222222208</v>
      </c>
      <c r="T70" s="7" t="s">
        <v>1</v>
      </c>
      <c r="U70" s="16">
        <f t="shared" si="3"/>
        <v>0.57291666666666652</v>
      </c>
      <c r="V70" s="25"/>
      <c r="W70" s="144"/>
    </row>
    <row r="71" spans="2:23" x14ac:dyDescent="0.4">
      <c r="B71" s="147"/>
      <c r="C71" s="6">
        <f t="shared" si="4"/>
        <v>0.57291666666666652</v>
      </c>
      <c r="D71" s="7" t="s">
        <v>1</v>
      </c>
      <c r="E71" s="8">
        <f t="shared" si="0"/>
        <v>0.57361111111111096</v>
      </c>
      <c r="F71" s="30"/>
      <c r="H71" s="6">
        <f t="shared" si="5"/>
        <v>0.57291666666666652</v>
      </c>
      <c r="I71" s="7" t="s">
        <v>1</v>
      </c>
      <c r="J71" s="8">
        <f t="shared" si="1"/>
        <v>0.57361111111111096</v>
      </c>
      <c r="K71" s="30"/>
      <c r="L71" s="60"/>
      <c r="M71" s="6">
        <f t="shared" si="6"/>
        <v>0.57291666666666652</v>
      </c>
      <c r="N71" s="7" t="s">
        <v>1</v>
      </c>
      <c r="O71" s="16">
        <f t="shared" si="2"/>
        <v>0.57361111111111096</v>
      </c>
      <c r="P71" s="25"/>
      <c r="Q71" s="144"/>
      <c r="S71" s="6">
        <f t="shared" si="7"/>
        <v>0.57291666666666652</v>
      </c>
      <c r="T71" s="7" t="s">
        <v>1</v>
      </c>
      <c r="U71" s="16">
        <f t="shared" si="3"/>
        <v>0.57361111111111096</v>
      </c>
      <c r="V71" s="25"/>
      <c r="W71" s="144"/>
    </row>
    <row r="72" spans="2:23" x14ac:dyDescent="0.4">
      <c r="B72" s="147"/>
      <c r="C72" s="6">
        <f t="shared" si="4"/>
        <v>0.57361111111111096</v>
      </c>
      <c r="D72" s="7" t="s">
        <v>1</v>
      </c>
      <c r="E72" s="8">
        <f t="shared" si="0"/>
        <v>0.5743055555555554</v>
      </c>
      <c r="F72" s="30"/>
      <c r="H72" s="6">
        <f t="shared" si="5"/>
        <v>0.57361111111111096</v>
      </c>
      <c r="I72" s="7" t="s">
        <v>1</v>
      </c>
      <c r="J72" s="8">
        <f t="shared" si="1"/>
        <v>0.5743055555555554</v>
      </c>
      <c r="K72" s="30"/>
      <c r="L72" s="60"/>
      <c r="M72" s="6">
        <f t="shared" si="6"/>
        <v>0.57361111111111096</v>
      </c>
      <c r="N72" s="7" t="s">
        <v>1</v>
      </c>
      <c r="O72" s="16">
        <f t="shared" si="2"/>
        <v>0.5743055555555554</v>
      </c>
      <c r="P72" s="25"/>
      <c r="Q72" s="144"/>
      <c r="S72" s="6">
        <f t="shared" si="7"/>
        <v>0.57361111111111096</v>
      </c>
      <c r="T72" s="7" t="s">
        <v>1</v>
      </c>
      <c r="U72" s="16">
        <f t="shared" si="3"/>
        <v>0.5743055555555554</v>
      </c>
      <c r="V72" s="25"/>
      <c r="W72" s="144"/>
    </row>
    <row r="73" spans="2:23" x14ac:dyDescent="0.4">
      <c r="B73" s="147"/>
      <c r="C73" s="6">
        <f t="shared" si="4"/>
        <v>0.5743055555555554</v>
      </c>
      <c r="D73" s="7" t="s">
        <v>1</v>
      </c>
      <c r="E73" s="8">
        <f t="shared" si="0"/>
        <v>0.57499999999999984</v>
      </c>
      <c r="F73" s="30"/>
      <c r="H73" s="6">
        <f t="shared" si="5"/>
        <v>0.5743055555555554</v>
      </c>
      <c r="I73" s="7" t="s">
        <v>1</v>
      </c>
      <c r="J73" s="8">
        <f t="shared" si="1"/>
        <v>0.57499999999999984</v>
      </c>
      <c r="K73" s="30"/>
      <c r="L73" s="60"/>
      <c r="M73" s="6">
        <f t="shared" si="6"/>
        <v>0.5743055555555554</v>
      </c>
      <c r="N73" s="7" t="s">
        <v>1</v>
      </c>
      <c r="O73" s="16">
        <f t="shared" si="2"/>
        <v>0.57499999999999984</v>
      </c>
      <c r="P73" s="25"/>
      <c r="Q73" s="144"/>
      <c r="S73" s="6">
        <f t="shared" si="7"/>
        <v>0.5743055555555554</v>
      </c>
      <c r="T73" s="7" t="s">
        <v>1</v>
      </c>
      <c r="U73" s="16">
        <f t="shared" si="3"/>
        <v>0.57499999999999984</v>
      </c>
      <c r="V73" s="25"/>
      <c r="W73" s="144"/>
    </row>
    <row r="74" spans="2:23" x14ac:dyDescent="0.4">
      <c r="B74" s="147"/>
      <c r="C74" s="6">
        <f t="shared" si="4"/>
        <v>0.57499999999999984</v>
      </c>
      <c r="D74" s="7" t="s">
        <v>1</v>
      </c>
      <c r="E74" s="8">
        <f t="shared" si="0"/>
        <v>0.57569444444444429</v>
      </c>
      <c r="F74" s="30"/>
      <c r="H74" s="6">
        <f t="shared" si="5"/>
        <v>0.57499999999999984</v>
      </c>
      <c r="I74" s="7" t="s">
        <v>1</v>
      </c>
      <c r="J74" s="8">
        <f t="shared" si="1"/>
        <v>0.57569444444444429</v>
      </c>
      <c r="K74" s="30"/>
      <c r="L74" s="60"/>
      <c r="M74" s="6">
        <f t="shared" si="6"/>
        <v>0.57499999999999984</v>
      </c>
      <c r="N74" s="7" t="s">
        <v>1</v>
      </c>
      <c r="O74" s="16">
        <f t="shared" si="2"/>
        <v>0.57569444444444429</v>
      </c>
      <c r="P74" s="25"/>
      <c r="Q74" s="144"/>
      <c r="S74" s="6">
        <f t="shared" si="7"/>
        <v>0.57499999999999984</v>
      </c>
      <c r="T74" s="7" t="s">
        <v>1</v>
      </c>
      <c r="U74" s="16">
        <f t="shared" si="3"/>
        <v>0.57569444444444429</v>
      </c>
      <c r="V74" s="25"/>
      <c r="W74" s="144"/>
    </row>
    <row r="75" spans="2:23" x14ac:dyDescent="0.4">
      <c r="B75" s="147"/>
      <c r="C75" s="6">
        <f t="shared" si="4"/>
        <v>0.57569444444444429</v>
      </c>
      <c r="D75" s="7" t="s">
        <v>1</v>
      </c>
      <c r="E75" s="8">
        <f t="shared" si="0"/>
        <v>0.57638888888888873</v>
      </c>
      <c r="F75" s="30"/>
      <c r="H75" s="6">
        <f t="shared" si="5"/>
        <v>0.57569444444444429</v>
      </c>
      <c r="I75" s="7" t="s">
        <v>1</v>
      </c>
      <c r="J75" s="8">
        <f t="shared" si="1"/>
        <v>0.57638888888888873</v>
      </c>
      <c r="K75" s="30"/>
      <c r="L75" s="60"/>
      <c r="M75" s="6">
        <f t="shared" si="6"/>
        <v>0.57569444444444429</v>
      </c>
      <c r="N75" s="7" t="s">
        <v>1</v>
      </c>
      <c r="O75" s="16">
        <f t="shared" si="2"/>
        <v>0.57638888888888873</v>
      </c>
      <c r="P75" s="25"/>
      <c r="Q75" s="144"/>
      <c r="S75" s="6">
        <f t="shared" si="7"/>
        <v>0.57569444444444429</v>
      </c>
      <c r="T75" s="7" t="s">
        <v>1</v>
      </c>
      <c r="U75" s="16">
        <f t="shared" si="3"/>
        <v>0.57638888888888873</v>
      </c>
      <c r="V75" s="25"/>
      <c r="W75" s="144"/>
    </row>
    <row r="76" spans="2:23" x14ac:dyDescent="0.4">
      <c r="B76" s="147"/>
      <c r="C76" s="6">
        <f t="shared" si="4"/>
        <v>0.57638888888888873</v>
      </c>
      <c r="D76" s="7" t="s">
        <v>1</v>
      </c>
      <c r="E76" s="8">
        <f t="shared" si="0"/>
        <v>0.57708333333333317</v>
      </c>
      <c r="F76" s="30"/>
      <c r="H76" s="6">
        <f t="shared" si="5"/>
        <v>0.57638888888888873</v>
      </c>
      <c r="I76" s="7" t="s">
        <v>1</v>
      </c>
      <c r="J76" s="8">
        <f t="shared" si="1"/>
        <v>0.57708333333333317</v>
      </c>
      <c r="K76" s="30"/>
      <c r="L76" s="60"/>
      <c r="M76" s="6">
        <f t="shared" si="6"/>
        <v>0.57638888888888873</v>
      </c>
      <c r="N76" s="7" t="s">
        <v>1</v>
      </c>
      <c r="O76" s="16">
        <f t="shared" si="2"/>
        <v>0.57708333333333317</v>
      </c>
      <c r="P76" s="25"/>
      <c r="Q76" s="144"/>
      <c r="S76" s="6">
        <f t="shared" si="7"/>
        <v>0.57638888888888873</v>
      </c>
      <c r="T76" s="7" t="s">
        <v>1</v>
      </c>
      <c r="U76" s="16">
        <f t="shared" si="3"/>
        <v>0.57708333333333317</v>
      </c>
      <c r="V76" s="25"/>
      <c r="W76" s="144"/>
    </row>
    <row r="77" spans="2:23" x14ac:dyDescent="0.4">
      <c r="B77" s="147"/>
      <c r="C77" s="6">
        <f t="shared" si="4"/>
        <v>0.57708333333333317</v>
      </c>
      <c r="D77" s="7" t="s">
        <v>1</v>
      </c>
      <c r="E77" s="8">
        <f t="shared" si="0"/>
        <v>0.57777777777777761</v>
      </c>
      <c r="F77" s="30"/>
      <c r="H77" s="6">
        <f t="shared" si="5"/>
        <v>0.57708333333333317</v>
      </c>
      <c r="I77" s="7" t="s">
        <v>1</v>
      </c>
      <c r="J77" s="8">
        <f t="shared" si="1"/>
        <v>0.57777777777777761</v>
      </c>
      <c r="K77" s="30"/>
      <c r="L77" s="60"/>
      <c r="M77" s="6">
        <f t="shared" si="6"/>
        <v>0.57708333333333317</v>
      </c>
      <c r="N77" s="7" t="s">
        <v>1</v>
      </c>
      <c r="O77" s="16">
        <f t="shared" si="2"/>
        <v>0.57777777777777761</v>
      </c>
      <c r="P77" s="25"/>
      <c r="Q77" s="144"/>
      <c r="S77" s="6">
        <f t="shared" si="7"/>
        <v>0.57708333333333317</v>
      </c>
      <c r="T77" s="7" t="s">
        <v>1</v>
      </c>
      <c r="U77" s="16">
        <f t="shared" si="3"/>
        <v>0.57777777777777761</v>
      </c>
      <c r="V77" s="25"/>
      <c r="W77" s="144"/>
    </row>
    <row r="78" spans="2:23" x14ac:dyDescent="0.4">
      <c r="B78" s="147"/>
      <c r="C78" s="6">
        <f t="shared" si="4"/>
        <v>0.57777777777777761</v>
      </c>
      <c r="D78" s="7" t="s">
        <v>1</v>
      </c>
      <c r="E78" s="8">
        <f t="shared" si="0"/>
        <v>0.57847222222222205</v>
      </c>
      <c r="F78" s="30"/>
      <c r="H78" s="6">
        <f t="shared" si="5"/>
        <v>0.57777777777777761</v>
      </c>
      <c r="I78" s="7" t="s">
        <v>1</v>
      </c>
      <c r="J78" s="8">
        <f t="shared" si="1"/>
        <v>0.57847222222222205</v>
      </c>
      <c r="K78" s="30"/>
      <c r="L78" s="60"/>
      <c r="M78" s="6">
        <f t="shared" si="6"/>
        <v>0.57777777777777761</v>
      </c>
      <c r="N78" s="7" t="s">
        <v>1</v>
      </c>
      <c r="O78" s="16">
        <f t="shared" si="2"/>
        <v>0.57847222222222205</v>
      </c>
      <c r="P78" s="25"/>
      <c r="Q78" s="144"/>
      <c r="S78" s="6">
        <f t="shared" si="7"/>
        <v>0.57777777777777761</v>
      </c>
      <c r="T78" s="7" t="s">
        <v>1</v>
      </c>
      <c r="U78" s="16">
        <f t="shared" si="3"/>
        <v>0.57847222222222205</v>
      </c>
      <c r="V78" s="25"/>
      <c r="W78" s="144"/>
    </row>
    <row r="79" spans="2:23" x14ac:dyDescent="0.4">
      <c r="B79" s="147"/>
      <c r="C79" s="6">
        <f t="shared" si="4"/>
        <v>0.57847222222222205</v>
      </c>
      <c r="D79" s="7" t="s">
        <v>1</v>
      </c>
      <c r="E79" s="8">
        <f t="shared" si="0"/>
        <v>0.5791666666666665</v>
      </c>
      <c r="F79" s="30"/>
      <c r="H79" s="6">
        <f t="shared" si="5"/>
        <v>0.57847222222222205</v>
      </c>
      <c r="I79" s="7" t="s">
        <v>1</v>
      </c>
      <c r="J79" s="8">
        <f t="shared" si="1"/>
        <v>0.5791666666666665</v>
      </c>
      <c r="K79" s="30"/>
      <c r="L79" s="60"/>
      <c r="M79" s="6">
        <f t="shared" si="6"/>
        <v>0.57847222222222205</v>
      </c>
      <c r="N79" s="7" t="s">
        <v>1</v>
      </c>
      <c r="O79" s="16">
        <f t="shared" si="2"/>
        <v>0.5791666666666665</v>
      </c>
      <c r="P79" s="25"/>
      <c r="Q79" s="144"/>
      <c r="S79" s="6">
        <f t="shared" si="7"/>
        <v>0.57847222222222205</v>
      </c>
      <c r="T79" s="7" t="s">
        <v>1</v>
      </c>
      <c r="U79" s="16">
        <f t="shared" si="3"/>
        <v>0.5791666666666665</v>
      </c>
      <c r="V79" s="25"/>
      <c r="W79" s="144"/>
    </row>
    <row r="80" spans="2:23" x14ac:dyDescent="0.4">
      <c r="B80" s="147"/>
      <c r="C80" s="6">
        <f t="shared" si="4"/>
        <v>0.5791666666666665</v>
      </c>
      <c r="D80" s="7" t="s">
        <v>1</v>
      </c>
      <c r="E80" s="8">
        <f t="shared" si="0"/>
        <v>0.57986111111111094</v>
      </c>
      <c r="F80" s="30"/>
      <c r="H80" s="6">
        <f t="shared" si="5"/>
        <v>0.5791666666666665</v>
      </c>
      <c r="I80" s="7" t="s">
        <v>1</v>
      </c>
      <c r="J80" s="8">
        <f t="shared" si="1"/>
        <v>0.57986111111111094</v>
      </c>
      <c r="K80" s="30"/>
      <c r="L80" s="60"/>
      <c r="M80" s="6">
        <f t="shared" si="6"/>
        <v>0.5791666666666665</v>
      </c>
      <c r="N80" s="7" t="s">
        <v>1</v>
      </c>
      <c r="O80" s="16">
        <f t="shared" si="2"/>
        <v>0.57986111111111094</v>
      </c>
      <c r="P80" s="25"/>
      <c r="Q80" s="144"/>
      <c r="S80" s="6">
        <f t="shared" si="7"/>
        <v>0.5791666666666665</v>
      </c>
      <c r="T80" s="7" t="s">
        <v>1</v>
      </c>
      <c r="U80" s="16">
        <f t="shared" si="3"/>
        <v>0.57986111111111094</v>
      </c>
      <c r="V80" s="25"/>
      <c r="W80" s="144"/>
    </row>
    <row r="81" spans="2:23" x14ac:dyDescent="0.4">
      <c r="B81" s="147"/>
      <c r="C81" s="6">
        <f t="shared" si="4"/>
        <v>0.57986111111111094</v>
      </c>
      <c r="D81" s="7" t="s">
        <v>1</v>
      </c>
      <c r="E81" s="8">
        <f t="shared" si="0"/>
        <v>0.58055555555555538</v>
      </c>
      <c r="F81" s="30"/>
      <c r="H81" s="6">
        <f t="shared" si="5"/>
        <v>0.57986111111111094</v>
      </c>
      <c r="I81" s="7" t="s">
        <v>1</v>
      </c>
      <c r="J81" s="8">
        <f t="shared" si="1"/>
        <v>0.58055555555555538</v>
      </c>
      <c r="K81" s="30"/>
      <c r="L81" s="60"/>
      <c r="M81" s="6">
        <f t="shared" si="6"/>
        <v>0.57986111111111094</v>
      </c>
      <c r="N81" s="7" t="s">
        <v>1</v>
      </c>
      <c r="O81" s="16">
        <f t="shared" si="2"/>
        <v>0.58055555555555538</v>
      </c>
      <c r="P81" s="25"/>
      <c r="Q81" s="144"/>
      <c r="S81" s="6">
        <f t="shared" si="7"/>
        <v>0.57986111111111094</v>
      </c>
      <c r="T81" s="7" t="s">
        <v>1</v>
      </c>
      <c r="U81" s="16">
        <f t="shared" si="3"/>
        <v>0.58055555555555538</v>
      </c>
      <c r="V81" s="25"/>
      <c r="W81" s="144"/>
    </row>
    <row r="82" spans="2:23" x14ac:dyDescent="0.4">
      <c r="B82" s="147"/>
      <c r="C82" s="6">
        <f t="shared" si="4"/>
        <v>0.58055555555555538</v>
      </c>
      <c r="D82" s="7" t="s">
        <v>1</v>
      </c>
      <c r="E82" s="8">
        <f t="shared" si="0"/>
        <v>0.58124999999999982</v>
      </c>
      <c r="F82" s="30"/>
      <c r="H82" s="6">
        <f t="shared" si="5"/>
        <v>0.58055555555555538</v>
      </c>
      <c r="I82" s="7" t="s">
        <v>1</v>
      </c>
      <c r="J82" s="8">
        <f t="shared" si="1"/>
        <v>0.58124999999999982</v>
      </c>
      <c r="K82" s="30"/>
      <c r="L82" s="60"/>
      <c r="M82" s="6">
        <f t="shared" si="6"/>
        <v>0.58055555555555538</v>
      </c>
      <c r="N82" s="7" t="s">
        <v>1</v>
      </c>
      <c r="O82" s="16">
        <f t="shared" si="2"/>
        <v>0.58124999999999982</v>
      </c>
      <c r="P82" s="25"/>
      <c r="Q82" s="144"/>
      <c r="S82" s="6">
        <f t="shared" si="7"/>
        <v>0.58055555555555538</v>
      </c>
      <c r="T82" s="7" t="s">
        <v>1</v>
      </c>
      <c r="U82" s="16">
        <f t="shared" si="3"/>
        <v>0.58124999999999982</v>
      </c>
      <c r="V82" s="25"/>
      <c r="W82" s="144"/>
    </row>
    <row r="83" spans="2:23" x14ac:dyDescent="0.4">
      <c r="B83" s="147"/>
      <c r="C83" s="6">
        <f t="shared" si="4"/>
        <v>0.58124999999999982</v>
      </c>
      <c r="D83" s="7" t="s">
        <v>1</v>
      </c>
      <c r="E83" s="8">
        <f t="shared" si="0"/>
        <v>0.58194444444444426</v>
      </c>
      <c r="F83" s="30"/>
      <c r="H83" s="6">
        <f t="shared" si="5"/>
        <v>0.58124999999999982</v>
      </c>
      <c r="I83" s="7" t="s">
        <v>1</v>
      </c>
      <c r="J83" s="8">
        <f t="shared" si="1"/>
        <v>0.58194444444444426</v>
      </c>
      <c r="K83" s="30"/>
      <c r="L83" s="60"/>
      <c r="M83" s="6">
        <f t="shared" si="6"/>
        <v>0.58124999999999982</v>
      </c>
      <c r="N83" s="7" t="s">
        <v>1</v>
      </c>
      <c r="O83" s="16">
        <f t="shared" si="2"/>
        <v>0.58194444444444426</v>
      </c>
      <c r="P83" s="25"/>
      <c r="Q83" s="144"/>
      <c r="S83" s="6">
        <f t="shared" si="7"/>
        <v>0.58124999999999982</v>
      </c>
      <c r="T83" s="7" t="s">
        <v>1</v>
      </c>
      <c r="U83" s="16">
        <f t="shared" si="3"/>
        <v>0.58194444444444426</v>
      </c>
      <c r="V83" s="25"/>
      <c r="W83" s="144"/>
    </row>
    <row r="84" spans="2:23" x14ac:dyDescent="0.4">
      <c r="B84" s="147"/>
      <c r="C84" s="6">
        <f t="shared" si="4"/>
        <v>0.58194444444444426</v>
      </c>
      <c r="D84" s="7" t="s">
        <v>1</v>
      </c>
      <c r="E84" s="8">
        <f t="shared" si="0"/>
        <v>0.58263888888888871</v>
      </c>
      <c r="F84" s="30"/>
      <c r="H84" s="6">
        <f t="shared" si="5"/>
        <v>0.58194444444444426</v>
      </c>
      <c r="I84" s="7" t="s">
        <v>1</v>
      </c>
      <c r="J84" s="8">
        <f t="shared" si="1"/>
        <v>0.58263888888888871</v>
      </c>
      <c r="K84" s="30"/>
      <c r="L84" s="60"/>
      <c r="M84" s="6">
        <f t="shared" si="6"/>
        <v>0.58194444444444426</v>
      </c>
      <c r="N84" s="7" t="s">
        <v>1</v>
      </c>
      <c r="O84" s="16">
        <f t="shared" si="2"/>
        <v>0.58263888888888871</v>
      </c>
      <c r="P84" s="25"/>
      <c r="Q84" s="144"/>
      <c r="S84" s="6">
        <f t="shared" si="7"/>
        <v>0.58194444444444426</v>
      </c>
      <c r="T84" s="7" t="s">
        <v>1</v>
      </c>
      <c r="U84" s="16">
        <f t="shared" si="3"/>
        <v>0.58263888888888871</v>
      </c>
      <c r="V84" s="25"/>
      <c r="W84" s="144"/>
    </row>
    <row r="85" spans="2:23" x14ac:dyDescent="0.4">
      <c r="B85" s="148"/>
      <c r="C85" s="9">
        <f t="shared" si="4"/>
        <v>0.58263888888888871</v>
      </c>
      <c r="D85" s="10" t="s">
        <v>1</v>
      </c>
      <c r="E85" s="11">
        <f t="shared" si="0"/>
        <v>0.58333333333333315</v>
      </c>
      <c r="F85" s="31"/>
      <c r="H85" s="12">
        <f t="shared" si="5"/>
        <v>0.58263888888888871</v>
      </c>
      <c r="I85" s="13" t="s">
        <v>1</v>
      </c>
      <c r="J85" s="14">
        <f t="shared" si="1"/>
        <v>0.58333333333333315</v>
      </c>
      <c r="K85" s="32"/>
      <c r="L85" s="60"/>
      <c r="M85" s="12">
        <f t="shared" si="6"/>
        <v>0.58263888888888871</v>
      </c>
      <c r="N85" s="13" t="s">
        <v>1</v>
      </c>
      <c r="O85" s="18">
        <f t="shared" si="2"/>
        <v>0.58333333333333315</v>
      </c>
      <c r="P85" s="27"/>
      <c r="Q85" s="145"/>
      <c r="S85" s="12">
        <f t="shared" si="7"/>
        <v>0.58263888888888871</v>
      </c>
      <c r="T85" s="13" t="s">
        <v>1</v>
      </c>
      <c r="U85" s="18">
        <f t="shared" si="3"/>
        <v>0.58333333333333315</v>
      </c>
      <c r="V85" s="27"/>
      <c r="W85" s="145"/>
    </row>
    <row r="86" spans="2:23" ht="18" customHeight="1" x14ac:dyDescent="0.4">
      <c r="B86" s="146" t="s">
        <v>100</v>
      </c>
      <c r="C86" s="3">
        <f t="shared" si="4"/>
        <v>0.58333333333333315</v>
      </c>
      <c r="D86" s="4" t="s">
        <v>1</v>
      </c>
      <c r="E86" s="5">
        <f t="shared" si="0"/>
        <v>0.58402777777777759</v>
      </c>
      <c r="F86" s="63">
        <v>500</v>
      </c>
      <c r="H86" s="3">
        <f t="shared" si="5"/>
        <v>0.58333333333333315</v>
      </c>
      <c r="I86" s="4" t="s">
        <v>1</v>
      </c>
      <c r="J86" s="5">
        <f t="shared" si="1"/>
        <v>0.58402777777777759</v>
      </c>
      <c r="K86" s="63">
        <v>900</v>
      </c>
      <c r="L86" s="60"/>
      <c r="M86" s="3">
        <f t="shared" si="6"/>
        <v>0.58333333333333315</v>
      </c>
      <c r="N86" s="4" t="s">
        <v>1</v>
      </c>
      <c r="O86" s="15">
        <f t="shared" si="2"/>
        <v>0.58402777777777759</v>
      </c>
      <c r="P86" s="28">
        <f>K86-F86</f>
        <v>400</v>
      </c>
      <c r="Q86" s="149" t="s">
        <v>7</v>
      </c>
      <c r="S86" s="3">
        <f t="shared" si="7"/>
        <v>0.58333333333333315</v>
      </c>
      <c r="T86" s="4" t="s">
        <v>1</v>
      </c>
      <c r="U86" s="15">
        <f t="shared" si="3"/>
        <v>0.58402777777777759</v>
      </c>
      <c r="V86" s="28">
        <f>K86-F86</f>
        <v>400</v>
      </c>
      <c r="W86" s="149" t="s">
        <v>7</v>
      </c>
    </row>
    <row r="87" spans="2:23" x14ac:dyDescent="0.4">
      <c r="B87" s="147"/>
      <c r="C87" s="6">
        <f t="shared" si="4"/>
        <v>0.58402777777777759</v>
      </c>
      <c r="D87" s="7" t="s">
        <v>1</v>
      </c>
      <c r="E87" s="8">
        <f t="shared" si="0"/>
        <v>0.58472222222222203</v>
      </c>
      <c r="F87" s="36">
        <v>500</v>
      </c>
      <c r="H87" s="6">
        <f t="shared" si="5"/>
        <v>0.58402777777777759</v>
      </c>
      <c r="I87" s="7" t="s">
        <v>1</v>
      </c>
      <c r="J87" s="8">
        <f t="shared" si="1"/>
        <v>0.58472222222222203</v>
      </c>
      <c r="K87" s="36">
        <v>1000</v>
      </c>
      <c r="L87" s="60"/>
      <c r="M87" s="6">
        <f t="shared" si="6"/>
        <v>0.58402777777777759</v>
      </c>
      <c r="N87" s="7" t="s">
        <v>1</v>
      </c>
      <c r="O87" s="16">
        <f t="shared" si="2"/>
        <v>0.58472222222222203</v>
      </c>
      <c r="P87" s="25">
        <f>K87-F87</f>
        <v>500</v>
      </c>
      <c r="Q87" s="150"/>
      <c r="S87" s="6">
        <f t="shared" si="7"/>
        <v>0.58402777777777759</v>
      </c>
      <c r="T87" s="7" t="s">
        <v>1</v>
      </c>
      <c r="U87" s="16">
        <f t="shared" si="3"/>
        <v>0.58472222222222203</v>
      </c>
      <c r="V87" s="25">
        <f>K87-F87</f>
        <v>500</v>
      </c>
      <c r="W87" s="150"/>
    </row>
    <row r="88" spans="2:23" x14ac:dyDescent="0.4">
      <c r="B88" s="147"/>
      <c r="C88" s="6">
        <f t="shared" si="4"/>
        <v>0.58472222222222203</v>
      </c>
      <c r="D88" s="7" t="s">
        <v>1</v>
      </c>
      <c r="E88" s="8">
        <f t="shared" si="0"/>
        <v>0.58541666666666647</v>
      </c>
      <c r="F88" s="36" t="s">
        <v>19</v>
      </c>
      <c r="H88" s="6">
        <f t="shared" si="5"/>
        <v>0.58472222222222203</v>
      </c>
      <c r="I88" s="7" t="s">
        <v>1</v>
      </c>
      <c r="J88" s="8">
        <f t="shared" si="1"/>
        <v>0.58541666666666647</v>
      </c>
      <c r="K88" s="36" t="s">
        <v>19</v>
      </c>
      <c r="L88" s="60"/>
      <c r="M88" s="6">
        <f t="shared" si="6"/>
        <v>0.58472222222222203</v>
      </c>
      <c r="N88" s="7" t="s">
        <v>1</v>
      </c>
      <c r="O88" s="16">
        <f t="shared" si="2"/>
        <v>0.58541666666666647</v>
      </c>
      <c r="P88" s="26" t="s">
        <v>8</v>
      </c>
      <c r="Q88" s="150"/>
      <c r="S88" s="6">
        <f t="shared" si="7"/>
        <v>0.58472222222222203</v>
      </c>
      <c r="T88" s="7" t="s">
        <v>1</v>
      </c>
      <c r="U88" s="16">
        <f t="shared" si="3"/>
        <v>0.58541666666666647</v>
      </c>
      <c r="V88" s="26" t="s">
        <v>8</v>
      </c>
      <c r="W88" s="150"/>
    </row>
    <row r="89" spans="2:23" x14ac:dyDescent="0.4">
      <c r="B89" s="147"/>
      <c r="C89" s="6">
        <f t="shared" si="4"/>
        <v>0.58541666666666647</v>
      </c>
      <c r="D89" s="7" t="s">
        <v>1</v>
      </c>
      <c r="E89" s="8">
        <f t="shared" si="0"/>
        <v>0.58611111111111092</v>
      </c>
      <c r="F89" s="37" t="s">
        <v>19</v>
      </c>
      <c r="H89" s="6">
        <f t="shared" si="5"/>
        <v>0.58541666666666647</v>
      </c>
      <c r="I89" s="7" t="s">
        <v>1</v>
      </c>
      <c r="J89" s="8">
        <f t="shared" si="1"/>
        <v>0.58611111111111092</v>
      </c>
      <c r="K89" s="37" t="s">
        <v>19</v>
      </c>
      <c r="L89" s="60"/>
      <c r="M89" s="6">
        <f t="shared" si="6"/>
        <v>0.58541666666666647</v>
      </c>
      <c r="N89" s="7" t="s">
        <v>1</v>
      </c>
      <c r="O89" s="16">
        <f t="shared" si="2"/>
        <v>0.58611111111111092</v>
      </c>
      <c r="P89" s="26" t="s">
        <v>8</v>
      </c>
      <c r="Q89" s="150"/>
      <c r="S89" s="6">
        <f t="shared" si="7"/>
        <v>0.58541666666666647</v>
      </c>
      <c r="T89" s="7" t="s">
        <v>1</v>
      </c>
      <c r="U89" s="16">
        <f t="shared" si="3"/>
        <v>0.58611111111111092</v>
      </c>
      <c r="V89" s="26" t="s">
        <v>8</v>
      </c>
      <c r="W89" s="150"/>
    </row>
    <row r="90" spans="2:23" x14ac:dyDescent="0.4">
      <c r="B90" s="147"/>
      <c r="C90" s="6">
        <f t="shared" si="4"/>
        <v>0.58611111111111092</v>
      </c>
      <c r="D90" s="7" t="s">
        <v>1</v>
      </c>
      <c r="E90" s="8">
        <f t="shared" si="0"/>
        <v>0.58680555555555536</v>
      </c>
      <c r="F90" s="37" t="s">
        <v>19</v>
      </c>
      <c r="H90" s="6">
        <f t="shared" si="5"/>
        <v>0.58611111111111092</v>
      </c>
      <c r="I90" s="7" t="s">
        <v>1</v>
      </c>
      <c r="J90" s="8">
        <f t="shared" si="1"/>
        <v>0.58680555555555536</v>
      </c>
      <c r="K90" s="37" t="s">
        <v>19</v>
      </c>
      <c r="L90" s="60"/>
      <c r="M90" s="6">
        <f t="shared" si="6"/>
        <v>0.58611111111111092</v>
      </c>
      <c r="N90" s="7" t="s">
        <v>1</v>
      </c>
      <c r="O90" s="16">
        <f t="shared" si="2"/>
        <v>0.58680555555555536</v>
      </c>
      <c r="P90" s="26" t="s">
        <v>8</v>
      </c>
      <c r="Q90" s="150"/>
      <c r="S90" s="6">
        <f t="shared" si="7"/>
        <v>0.58611111111111092</v>
      </c>
      <c r="T90" s="7" t="s">
        <v>1</v>
      </c>
      <c r="U90" s="16">
        <f t="shared" si="3"/>
        <v>0.58680555555555536</v>
      </c>
      <c r="V90" s="26" t="s">
        <v>8</v>
      </c>
      <c r="W90" s="150"/>
    </row>
    <row r="91" spans="2:23" x14ac:dyDescent="0.4">
      <c r="B91" s="147"/>
      <c r="C91" s="6">
        <f t="shared" si="4"/>
        <v>0.58680555555555536</v>
      </c>
      <c r="D91" s="7" t="s">
        <v>1</v>
      </c>
      <c r="E91" s="8">
        <f t="shared" ref="E91:E115" si="8">C91+TIME(0,1,0)</f>
        <v>0.5874999999999998</v>
      </c>
      <c r="F91" s="37"/>
      <c r="H91" s="6">
        <f t="shared" si="5"/>
        <v>0.58680555555555536</v>
      </c>
      <c r="I91" s="7" t="s">
        <v>1</v>
      </c>
      <c r="J91" s="8">
        <f t="shared" ref="J91:J115" si="9">H91+TIME(0,1,0)</f>
        <v>0.5874999999999998</v>
      </c>
      <c r="K91" s="30"/>
      <c r="L91" s="60"/>
      <c r="M91" s="6">
        <f t="shared" si="6"/>
        <v>0.58680555555555536</v>
      </c>
      <c r="N91" s="7" t="s">
        <v>1</v>
      </c>
      <c r="O91" s="16">
        <f t="shared" ref="O91:O115" si="10">M91+TIME(0,1,0)</f>
        <v>0.5874999999999998</v>
      </c>
      <c r="P91" s="25"/>
      <c r="Q91" s="150"/>
      <c r="S91" s="6">
        <f t="shared" si="7"/>
        <v>0.58680555555555536</v>
      </c>
      <c r="T91" s="7" t="s">
        <v>1</v>
      </c>
      <c r="U91" s="16">
        <f t="shared" ref="U91:U115" si="11">S91+TIME(0,1,0)</f>
        <v>0.5874999999999998</v>
      </c>
      <c r="V91" s="25"/>
      <c r="W91" s="76"/>
    </row>
    <row r="92" spans="2:23" x14ac:dyDescent="0.4">
      <c r="B92" s="147"/>
      <c r="C92" s="6">
        <f t="shared" ref="C92:C115" si="12">E91</f>
        <v>0.5874999999999998</v>
      </c>
      <c r="D92" s="7" t="s">
        <v>1</v>
      </c>
      <c r="E92" s="8">
        <f t="shared" si="8"/>
        <v>0.58819444444444424</v>
      </c>
      <c r="F92" s="30"/>
      <c r="H92" s="6">
        <f t="shared" ref="H92:H115" si="13">J91</f>
        <v>0.5874999999999998</v>
      </c>
      <c r="I92" s="7" t="s">
        <v>1</v>
      </c>
      <c r="J92" s="8">
        <f t="shared" si="9"/>
        <v>0.58819444444444424</v>
      </c>
      <c r="K92" s="30"/>
      <c r="L92" s="60"/>
      <c r="M92" s="6">
        <f t="shared" ref="M92:M115" si="14">O91</f>
        <v>0.5874999999999998</v>
      </c>
      <c r="N92" s="7" t="s">
        <v>1</v>
      </c>
      <c r="O92" s="16">
        <f t="shared" si="10"/>
        <v>0.58819444444444424</v>
      </c>
      <c r="P92" s="25"/>
      <c r="Q92" s="150"/>
      <c r="S92" s="6">
        <f t="shared" ref="S92:S115" si="15">U91</f>
        <v>0.5874999999999998</v>
      </c>
      <c r="T92" s="7" t="s">
        <v>1</v>
      </c>
      <c r="U92" s="16">
        <f t="shared" si="11"/>
        <v>0.58819444444444424</v>
      </c>
      <c r="V92" s="25"/>
      <c r="W92" s="30"/>
    </row>
    <row r="93" spans="2:23" x14ac:dyDescent="0.4">
      <c r="B93" s="147"/>
      <c r="C93" s="6">
        <f t="shared" si="12"/>
        <v>0.58819444444444424</v>
      </c>
      <c r="D93" s="7" t="s">
        <v>1</v>
      </c>
      <c r="E93" s="8">
        <f t="shared" si="8"/>
        <v>0.58888888888888868</v>
      </c>
      <c r="F93" s="30"/>
      <c r="H93" s="6">
        <f t="shared" si="13"/>
        <v>0.58819444444444424</v>
      </c>
      <c r="I93" s="7" t="s">
        <v>1</v>
      </c>
      <c r="J93" s="8">
        <f t="shared" si="9"/>
        <v>0.58888888888888868</v>
      </c>
      <c r="K93" s="30"/>
      <c r="L93" s="60"/>
      <c r="M93" s="6">
        <f t="shared" si="14"/>
        <v>0.58819444444444424</v>
      </c>
      <c r="N93" s="7" t="s">
        <v>1</v>
      </c>
      <c r="O93" s="16">
        <f t="shared" si="10"/>
        <v>0.58888888888888868</v>
      </c>
      <c r="P93" s="25"/>
      <c r="Q93" s="150"/>
      <c r="S93" s="6">
        <f t="shared" si="15"/>
        <v>0.58819444444444424</v>
      </c>
      <c r="T93" s="7" t="s">
        <v>1</v>
      </c>
      <c r="U93" s="16">
        <f t="shared" si="11"/>
        <v>0.58888888888888868</v>
      </c>
      <c r="V93" s="25"/>
      <c r="W93" s="30"/>
    </row>
    <row r="94" spans="2:23" x14ac:dyDescent="0.4">
      <c r="B94" s="147"/>
      <c r="C94" s="6">
        <f t="shared" si="12"/>
        <v>0.58888888888888868</v>
      </c>
      <c r="D94" s="7" t="s">
        <v>1</v>
      </c>
      <c r="E94" s="8">
        <f t="shared" si="8"/>
        <v>0.58958333333333313</v>
      </c>
      <c r="F94" s="30"/>
      <c r="H94" s="6">
        <f t="shared" si="13"/>
        <v>0.58888888888888868</v>
      </c>
      <c r="I94" s="7" t="s">
        <v>1</v>
      </c>
      <c r="J94" s="8">
        <f t="shared" si="9"/>
        <v>0.58958333333333313</v>
      </c>
      <c r="K94" s="30"/>
      <c r="L94" s="60"/>
      <c r="M94" s="6">
        <f t="shared" si="14"/>
        <v>0.58888888888888868</v>
      </c>
      <c r="N94" s="7" t="s">
        <v>1</v>
      </c>
      <c r="O94" s="16">
        <f t="shared" si="10"/>
        <v>0.58958333333333313</v>
      </c>
      <c r="P94" s="25"/>
      <c r="Q94" s="150"/>
      <c r="S94" s="6">
        <f t="shared" si="15"/>
        <v>0.58888888888888868</v>
      </c>
      <c r="T94" s="7" t="s">
        <v>1</v>
      </c>
      <c r="U94" s="16">
        <f t="shared" si="11"/>
        <v>0.58958333333333313</v>
      </c>
      <c r="V94" s="25"/>
      <c r="W94" s="30"/>
    </row>
    <row r="95" spans="2:23" x14ac:dyDescent="0.4">
      <c r="B95" s="147"/>
      <c r="C95" s="6">
        <f t="shared" si="12"/>
        <v>0.58958333333333313</v>
      </c>
      <c r="D95" s="7" t="s">
        <v>1</v>
      </c>
      <c r="E95" s="8">
        <f t="shared" si="8"/>
        <v>0.59027777777777757</v>
      </c>
      <c r="F95" s="30"/>
      <c r="H95" s="6">
        <f t="shared" si="13"/>
        <v>0.58958333333333313</v>
      </c>
      <c r="I95" s="7" t="s">
        <v>1</v>
      </c>
      <c r="J95" s="8">
        <f t="shared" si="9"/>
        <v>0.59027777777777757</v>
      </c>
      <c r="K95" s="30"/>
      <c r="L95" s="60"/>
      <c r="M95" s="6">
        <f t="shared" si="14"/>
        <v>0.58958333333333313</v>
      </c>
      <c r="N95" s="7" t="s">
        <v>1</v>
      </c>
      <c r="O95" s="16">
        <f t="shared" si="10"/>
        <v>0.59027777777777757</v>
      </c>
      <c r="P95" s="25"/>
      <c r="Q95" s="150"/>
      <c r="S95" s="6">
        <f t="shared" si="15"/>
        <v>0.58958333333333313</v>
      </c>
      <c r="T95" s="7" t="s">
        <v>1</v>
      </c>
      <c r="U95" s="16">
        <f t="shared" si="11"/>
        <v>0.59027777777777757</v>
      </c>
      <c r="V95" s="25"/>
      <c r="W95" s="30"/>
    </row>
    <row r="96" spans="2:23" x14ac:dyDescent="0.4">
      <c r="B96" s="147"/>
      <c r="C96" s="6">
        <f t="shared" si="12"/>
        <v>0.59027777777777757</v>
      </c>
      <c r="D96" s="7" t="s">
        <v>1</v>
      </c>
      <c r="E96" s="8">
        <f t="shared" si="8"/>
        <v>0.59097222222222201</v>
      </c>
      <c r="F96" s="30"/>
      <c r="H96" s="6">
        <f t="shared" si="13"/>
        <v>0.59027777777777757</v>
      </c>
      <c r="I96" s="7" t="s">
        <v>1</v>
      </c>
      <c r="J96" s="8">
        <f t="shared" si="9"/>
        <v>0.59097222222222201</v>
      </c>
      <c r="K96" s="30"/>
      <c r="L96" s="60"/>
      <c r="M96" s="6">
        <f t="shared" si="14"/>
        <v>0.59027777777777757</v>
      </c>
      <c r="N96" s="7" t="s">
        <v>1</v>
      </c>
      <c r="O96" s="16">
        <f t="shared" si="10"/>
        <v>0.59097222222222201</v>
      </c>
      <c r="P96" s="25"/>
      <c r="Q96" s="150"/>
      <c r="S96" s="6">
        <f t="shared" si="15"/>
        <v>0.59027777777777757</v>
      </c>
      <c r="T96" s="7" t="s">
        <v>1</v>
      </c>
      <c r="U96" s="16">
        <f t="shared" si="11"/>
        <v>0.59097222222222201</v>
      </c>
      <c r="V96" s="25"/>
      <c r="W96" s="30"/>
    </row>
    <row r="97" spans="2:23" x14ac:dyDescent="0.4">
      <c r="B97" s="147"/>
      <c r="C97" s="6">
        <f t="shared" si="12"/>
        <v>0.59097222222222201</v>
      </c>
      <c r="D97" s="7" t="s">
        <v>1</v>
      </c>
      <c r="E97" s="8">
        <f t="shared" si="8"/>
        <v>0.59166666666666645</v>
      </c>
      <c r="F97" s="30"/>
      <c r="H97" s="6">
        <f t="shared" si="13"/>
        <v>0.59097222222222201</v>
      </c>
      <c r="I97" s="7" t="s">
        <v>1</v>
      </c>
      <c r="J97" s="8">
        <f t="shared" si="9"/>
        <v>0.59166666666666645</v>
      </c>
      <c r="K97" s="30"/>
      <c r="L97" s="60"/>
      <c r="M97" s="6">
        <f t="shared" si="14"/>
        <v>0.59097222222222201</v>
      </c>
      <c r="N97" s="7" t="s">
        <v>1</v>
      </c>
      <c r="O97" s="16">
        <f t="shared" si="10"/>
        <v>0.59166666666666645</v>
      </c>
      <c r="P97" s="25"/>
      <c r="Q97" s="150"/>
      <c r="S97" s="6">
        <f t="shared" si="15"/>
        <v>0.59097222222222201</v>
      </c>
      <c r="T97" s="7" t="s">
        <v>1</v>
      </c>
      <c r="U97" s="16">
        <f t="shared" si="11"/>
        <v>0.59166666666666645</v>
      </c>
      <c r="V97" s="25"/>
      <c r="W97" s="30"/>
    </row>
    <row r="98" spans="2:23" x14ac:dyDescent="0.4">
      <c r="B98" s="147"/>
      <c r="C98" s="6">
        <f t="shared" si="12"/>
        <v>0.59166666666666645</v>
      </c>
      <c r="D98" s="7" t="s">
        <v>1</v>
      </c>
      <c r="E98" s="8">
        <f t="shared" si="8"/>
        <v>0.59236111111111089</v>
      </c>
      <c r="F98" s="30"/>
      <c r="H98" s="6">
        <f t="shared" si="13"/>
        <v>0.59166666666666645</v>
      </c>
      <c r="I98" s="7" t="s">
        <v>1</v>
      </c>
      <c r="J98" s="8">
        <f t="shared" si="9"/>
        <v>0.59236111111111089</v>
      </c>
      <c r="K98" s="30"/>
      <c r="L98" s="60"/>
      <c r="M98" s="6">
        <f t="shared" si="14"/>
        <v>0.59166666666666645</v>
      </c>
      <c r="N98" s="7" t="s">
        <v>1</v>
      </c>
      <c r="O98" s="16">
        <f t="shared" si="10"/>
        <v>0.59236111111111089</v>
      </c>
      <c r="P98" s="25"/>
      <c r="Q98" s="150"/>
      <c r="S98" s="6">
        <f t="shared" si="15"/>
        <v>0.59166666666666645</v>
      </c>
      <c r="T98" s="7" t="s">
        <v>1</v>
      </c>
      <c r="U98" s="16">
        <f t="shared" si="11"/>
        <v>0.59236111111111089</v>
      </c>
      <c r="V98" s="25"/>
      <c r="W98" s="30"/>
    </row>
    <row r="99" spans="2:23" x14ac:dyDescent="0.4">
      <c r="B99" s="147"/>
      <c r="C99" s="6">
        <f t="shared" si="12"/>
        <v>0.59236111111111089</v>
      </c>
      <c r="D99" s="7" t="s">
        <v>1</v>
      </c>
      <c r="E99" s="8">
        <f t="shared" si="8"/>
        <v>0.59305555555555534</v>
      </c>
      <c r="F99" s="30"/>
      <c r="H99" s="6">
        <f t="shared" si="13"/>
        <v>0.59236111111111089</v>
      </c>
      <c r="I99" s="7" t="s">
        <v>1</v>
      </c>
      <c r="J99" s="8">
        <f t="shared" si="9"/>
        <v>0.59305555555555534</v>
      </c>
      <c r="K99" s="30"/>
      <c r="L99" s="60"/>
      <c r="M99" s="6">
        <f t="shared" si="14"/>
        <v>0.59236111111111089</v>
      </c>
      <c r="N99" s="7" t="s">
        <v>1</v>
      </c>
      <c r="O99" s="16">
        <f t="shared" si="10"/>
        <v>0.59305555555555534</v>
      </c>
      <c r="P99" s="25"/>
      <c r="Q99" s="150"/>
      <c r="S99" s="6">
        <f t="shared" si="15"/>
        <v>0.59236111111111089</v>
      </c>
      <c r="T99" s="7" t="s">
        <v>1</v>
      </c>
      <c r="U99" s="16">
        <f t="shared" si="11"/>
        <v>0.59305555555555534</v>
      </c>
      <c r="V99" s="25"/>
      <c r="W99" s="30"/>
    </row>
    <row r="100" spans="2:23" x14ac:dyDescent="0.4">
      <c r="B100" s="147"/>
      <c r="C100" s="6">
        <f t="shared" si="12"/>
        <v>0.59305555555555534</v>
      </c>
      <c r="D100" s="7" t="s">
        <v>1</v>
      </c>
      <c r="E100" s="8">
        <f t="shared" si="8"/>
        <v>0.59374999999999978</v>
      </c>
      <c r="F100" s="30"/>
      <c r="H100" s="6">
        <f t="shared" si="13"/>
        <v>0.59305555555555534</v>
      </c>
      <c r="I100" s="7" t="s">
        <v>1</v>
      </c>
      <c r="J100" s="8">
        <f t="shared" si="9"/>
        <v>0.59374999999999978</v>
      </c>
      <c r="K100" s="30"/>
      <c r="L100" s="60"/>
      <c r="M100" s="6">
        <f t="shared" si="14"/>
        <v>0.59305555555555534</v>
      </c>
      <c r="N100" s="7" t="s">
        <v>1</v>
      </c>
      <c r="O100" s="16">
        <f t="shared" si="10"/>
        <v>0.59374999999999978</v>
      </c>
      <c r="P100" s="25"/>
      <c r="Q100" s="151"/>
      <c r="S100" s="6">
        <f t="shared" si="15"/>
        <v>0.59305555555555534</v>
      </c>
      <c r="T100" s="7" t="s">
        <v>1</v>
      </c>
      <c r="U100" s="16">
        <f t="shared" si="11"/>
        <v>0.59374999999999978</v>
      </c>
      <c r="V100" s="25"/>
      <c r="W100" s="30"/>
    </row>
    <row r="101" spans="2:23" x14ac:dyDescent="0.4">
      <c r="B101" s="147"/>
      <c r="C101" s="6">
        <f t="shared" si="12"/>
        <v>0.59374999999999978</v>
      </c>
      <c r="D101" s="7" t="s">
        <v>1</v>
      </c>
      <c r="E101" s="8">
        <f t="shared" si="8"/>
        <v>0.59444444444444422</v>
      </c>
      <c r="F101" s="30"/>
      <c r="H101" s="6">
        <f t="shared" si="13"/>
        <v>0.59374999999999978</v>
      </c>
      <c r="I101" s="7" t="s">
        <v>1</v>
      </c>
      <c r="J101" s="8">
        <f t="shared" si="9"/>
        <v>0.59444444444444422</v>
      </c>
      <c r="K101" s="30"/>
      <c r="L101" s="60"/>
      <c r="M101" s="6">
        <f t="shared" si="14"/>
        <v>0.59374999999999978</v>
      </c>
      <c r="N101" s="7" t="s">
        <v>1</v>
      </c>
      <c r="O101" s="16">
        <f t="shared" si="10"/>
        <v>0.59444444444444422</v>
      </c>
      <c r="P101" s="25"/>
      <c r="Q101" s="62"/>
      <c r="S101" s="6">
        <f t="shared" si="15"/>
        <v>0.59374999999999978</v>
      </c>
      <c r="T101" s="7" t="s">
        <v>1</v>
      </c>
      <c r="U101" s="16">
        <f t="shared" si="11"/>
        <v>0.59444444444444422</v>
      </c>
      <c r="V101" s="25"/>
      <c r="W101" s="30"/>
    </row>
    <row r="102" spans="2:23" x14ac:dyDescent="0.4">
      <c r="B102" s="147"/>
      <c r="C102" s="6">
        <f t="shared" si="12"/>
        <v>0.59444444444444422</v>
      </c>
      <c r="D102" s="7" t="s">
        <v>1</v>
      </c>
      <c r="E102" s="8">
        <f t="shared" si="8"/>
        <v>0.59513888888888866</v>
      </c>
      <c r="F102" s="30"/>
      <c r="H102" s="6">
        <f t="shared" si="13"/>
        <v>0.59444444444444422</v>
      </c>
      <c r="I102" s="7" t="s">
        <v>1</v>
      </c>
      <c r="J102" s="8">
        <f t="shared" si="9"/>
        <v>0.59513888888888866</v>
      </c>
      <c r="K102" s="30"/>
      <c r="L102" s="60"/>
      <c r="M102" s="6">
        <f t="shared" si="14"/>
        <v>0.59444444444444422</v>
      </c>
      <c r="N102" s="7" t="s">
        <v>1</v>
      </c>
      <c r="O102" s="16">
        <f t="shared" si="10"/>
        <v>0.59513888888888866</v>
      </c>
      <c r="P102" s="25"/>
      <c r="Q102" s="30"/>
      <c r="S102" s="6">
        <f t="shared" si="15"/>
        <v>0.59444444444444422</v>
      </c>
      <c r="T102" s="7" t="s">
        <v>1</v>
      </c>
      <c r="U102" s="16">
        <f t="shared" si="11"/>
        <v>0.59513888888888866</v>
      </c>
      <c r="V102" s="25"/>
      <c r="W102" s="30"/>
    </row>
    <row r="103" spans="2:23" x14ac:dyDescent="0.4">
      <c r="B103" s="147"/>
      <c r="C103" s="6">
        <f t="shared" si="12"/>
        <v>0.59513888888888866</v>
      </c>
      <c r="D103" s="7" t="s">
        <v>1</v>
      </c>
      <c r="E103" s="8">
        <f t="shared" si="8"/>
        <v>0.5958333333333331</v>
      </c>
      <c r="F103" s="30"/>
      <c r="H103" s="6">
        <f t="shared" si="13"/>
        <v>0.59513888888888866</v>
      </c>
      <c r="I103" s="7" t="s">
        <v>1</v>
      </c>
      <c r="J103" s="8">
        <f t="shared" si="9"/>
        <v>0.5958333333333331</v>
      </c>
      <c r="K103" s="30"/>
      <c r="L103" s="60"/>
      <c r="M103" s="6">
        <f t="shared" si="14"/>
        <v>0.59513888888888866</v>
      </c>
      <c r="N103" s="7" t="s">
        <v>1</v>
      </c>
      <c r="O103" s="16">
        <f t="shared" si="10"/>
        <v>0.5958333333333331</v>
      </c>
      <c r="P103" s="25"/>
      <c r="Q103" s="30"/>
      <c r="S103" s="6">
        <f t="shared" si="15"/>
        <v>0.59513888888888866</v>
      </c>
      <c r="T103" s="7" t="s">
        <v>1</v>
      </c>
      <c r="U103" s="16">
        <f t="shared" si="11"/>
        <v>0.5958333333333331</v>
      </c>
      <c r="V103" s="25"/>
      <c r="W103" s="30"/>
    </row>
    <row r="104" spans="2:23" x14ac:dyDescent="0.4">
      <c r="B104" s="147"/>
      <c r="C104" s="6">
        <f t="shared" si="12"/>
        <v>0.5958333333333331</v>
      </c>
      <c r="D104" s="7" t="s">
        <v>1</v>
      </c>
      <c r="E104" s="8">
        <f t="shared" si="8"/>
        <v>0.59652777777777755</v>
      </c>
      <c r="F104" s="30"/>
      <c r="H104" s="6">
        <f t="shared" si="13"/>
        <v>0.5958333333333331</v>
      </c>
      <c r="I104" s="7" t="s">
        <v>1</v>
      </c>
      <c r="J104" s="8">
        <f t="shared" si="9"/>
        <v>0.59652777777777755</v>
      </c>
      <c r="K104" s="30"/>
      <c r="L104" s="60"/>
      <c r="M104" s="6">
        <f t="shared" si="14"/>
        <v>0.5958333333333331</v>
      </c>
      <c r="N104" s="7" t="s">
        <v>1</v>
      </c>
      <c r="O104" s="16">
        <f t="shared" si="10"/>
        <v>0.59652777777777755</v>
      </c>
      <c r="P104" s="25"/>
      <c r="Q104" s="30"/>
      <c r="S104" s="6">
        <f t="shared" si="15"/>
        <v>0.5958333333333331</v>
      </c>
      <c r="T104" s="7" t="s">
        <v>1</v>
      </c>
      <c r="U104" s="16">
        <f t="shared" si="11"/>
        <v>0.59652777777777755</v>
      </c>
      <c r="V104" s="25"/>
      <c r="W104" s="30"/>
    </row>
    <row r="105" spans="2:23" x14ac:dyDescent="0.4">
      <c r="B105" s="147"/>
      <c r="C105" s="6">
        <f t="shared" si="12"/>
        <v>0.59652777777777755</v>
      </c>
      <c r="D105" s="7" t="s">
        <v>1</v>
      </c>
      <c r="E105" s="8">
        <f t="shared" si="8"/>
        <v>0.59722222222222199</v>
      </c>
      <c r="F105" s="30"/>
      <c r="H105" s="6">
        <f t="shared" si="13"/>
        <v>0.59652777777777755</v>
      </c>
      <c r="I105" s="7" t="s">
        <v>1</v>
      </c>
      <c r="J105" s="8">
        <f t="shared" si="9"/>
        <v>0.59722222222222199</v>
      </c>
      <c r="K105" s="30"/>
      <c r="L105" s="60"/>
      <c r="M105" s="6">
        <f t="shared" si="14"/>
        <v>0.59652777777777755</v>
      </c>
      <c r="N105" s="7" t="s">
        <v>1</v>
      </c>
      <c r="O105" s="16">
        <f t="shared" si="10"/>
        <v>0.59722222222222199</v>
      </c>
      <c r="P105" s="25"/>
      <c r="Q105" s="30"/>
      <c r="S105" s="6">
        <f t="shared" si="15"/>
        <v>0.59652777777777755</v>
      </c>
      <c r="T105" s="7" t="s">
        <v>1</v>
      </c>
      <c r="U105" s="16">
        <f t="shared" si="11"/>
        <v>0.59722222222222199</v>
      </c>
      <c r="V105" s="25"/>
      <c r="W105" s="30"/>
    </row>
    <row r="106" spans="2:23" x14ac:dyDescent="0.4">
      <c r="B106" s="147"/>
      <c r="C106" s="6">
        <f t="shared" si="12"/>
        <v>0.59722222222222199</v>
      </c>
      <c r="D106" s="7" t="s">
        <v>1</v>
      </c>
      <c r="E106" s="8">
        <f t="shared" si="8"/>
        <v>0.59791666666666643</v>
      </c>
      <c r="F106" s="30"/>
      <c r="H106" s="6">
        <f t="shared" si="13"/>
        <v>0.59722222222222199</v>
      </c>
      <c r="I106" s="7" t="s">
        <v>1</v>
      </c>
      <c r="J106" s="8">
        <f t="shared" si="9"/>
        <v>0.59791666666666643</v>
      </c>
      <c r="K106" s="30"/>
      <c r="L106" s="60"/>
      <c r="M106" s="6">
        <f t="shared" si="14"/>
        <v>0.59722222222222199</v>
      </c>
      <c r="N106" s="7" t="s">
        <v>1</v>
      </c>
      <c r="O106" s="16">
        <f t="shared" si="10"/>
        <v>0.59791666666666643</v>
      </c>
      <c r="P106" s="25"/>
      <c r="Q106" s="30"/>
      <c r="S106" s="6">
        <f t="shared" si="15"/>
        <v>0.59722222222222199</v>
      </c>
      <c r="T106" s="7" t="s">
        <v>1</v>
      </c>
      <c r="U106" s="16">
        <f t="shared" si="11"/>
        <v>0.59791666666666643</v>
      </c>
      <c r="V106" s="25"/>
      <c r="W106" s="30"/>
    </row>
    <row r="107" spans="2:23" x14ac:dyDescent="0.4">
      <c r="B107" s="147"/>
      <c r="C107" s="6">
        <f t="shared" si="12"/>
        <v>0.59791666666666643</v>
      </c>
      <c r="D107" s="7" t="s">
        <v>1</v>
      </c>
      <c r="E107" s="8">
        <f t="shared" si="8"/>
        <v>0.59861111111111087</v>
      </c>
      <c r="F107" s="30"/>
      <c r="H107" s="6">
        <f t="shared" si="13"/>
        <v>0.59791666666666643</v>
      </c>
      <c r="I107" s="7" t="s">
        <v>1</v>
      </c>
      <c r="J107" s="8">
        <f t="shared" si="9"/>
        <v>0.59861111111111087</v>
      </c>
      <c r="K107" s="30"/>
      <c r="L107" s="60"/>
      <c r="M107" s="6">
        <f t="shared" si="14"/>
        <v>0.59791666666666643</v>
      </c>
      <c r="N107" s="7" t="s">
        <v>1</v>
      </c>
      <c r="O107" s="16">
        <f t="shared" si="10"/>
        <v>0.59861111111111087</v>
      </c>
      <c r="P107" s="25"/>
      <c r="Q107" s="30"/>
      <c r="S107" s="6">
        <f t="shared" si="15"/>
        <v>0.59791666666666643</v>
      </c>
      <c r="T107" s="7" t="s">
        <v>1</v>
      </c>
      <c r="U107" s="16">
        <f t="shared" si="11"/>
        <v>0.59861111111111087</v>
      </c>
      <c r="V107" s="25"/>
      <c r="W107" s="30"/>
    </row>
    <row r="108" spans="2:23" x14ac:dyDescent="0.4">
      <c r="B108" s="147"/>
      <c r="C108" s="6">
        <f t="shared" si="12"/>
        <v>0.59861111111111087</v>
      </c>
      <c r="D108" s="7" t="s">
        <v>1</v>
      </c>
      <c r="E108" s="8">
        <f t="shared" si="8"/>
        <v>0.59930555555555531</v>
      </c>
      <c r="F108" s="30"/>
      <c r="H108" s="6">
        <f t="shared" si="13"/>
        <v>0.59861111111111087</v>
      </c>
      <c r="I108" s="7" t="s">
        <v>1</v>
      </c>
      <c r="J108" s="8">
        <f t="shared" si="9"/>
        <v>0.59930555555555531</v>
      </c>
      <c r="K108" s="30"/>
      <c r="L108" s="60"/>
      <c r="M108" s="6">
        <f t="shared" si="14"/>
        <v>0.59861111111111087</v>
      </c>
      <c r="N108" s="7" t="s">
        <v>1</v>
      </c>
      <c r="O108" s="16">
        <f t="shared" si="10"/>
        <v>0.59930555555555531</v>
      </c>
      <c r="P108" s="25"/>
      <c r="Q108" s="30"/>
      <c r="S108" s="6">
        <f t="shared" si="15"/>
        <v>0.59861111111111087</v>
      </c>
      <c r="T108" s="7" t="s">
        <v>1</v>
      </c>
      <c r="U108" s="16">
        <f t="shared" si="11"/>
        <v>0.59930555555555531</v>
      </c>
      <c r="V108" s="25"/>
      <c r="W108" s="30"/>
    </row>
    <row r="109" spans="2:23" x14ac:dyDescent="0.4">
      <c r="B109" s="147"/>
      <c r="C109" s="6">
        <f t="shared" si="12"/>
        <v>0.59930555555555531</v>
      </c>
      <c r="D109" s="7" t="s">
        <v>1</v>
      </c>
      <c r="E109" s="8">
        <f t="shared" si="8"/>
        <v>0.59999999999999976</v>
      </c>
      <c r="F109" s="30"/>
      <c r="H109" s="6">
        <f t="shared" si="13"/>
        <v>0.59930555555555531</v>
      </c>
      <c r="I109" s="7" t="s">
        <v>1</v>
      </c>
      <c r="J109" s="8">
        <f t="shared" si="9"/>
        <v>0.59999999999999976</v>
      </c>
      <c r="K109" s="30"/>
      <c r="L109" s="60"/>
      <c r="M109" s="6">
        <f t="shared" si="14"/>
        <v>0.59930555555555531</v>
      </c>
      <c r="N109" s="7" t="s">
        <v>1</v>
      </c>
      <c r="O109" s="16">
        <f t="shared" si="10"/>
        <v>0.59999999999999976</v>
      </c>
      <c r="P109" s="25"/>
      <c r="Q109" s="30"/>
      <c r="S109" s="6">
        <f t="shared" si="15"/>
        <v>0.59930555555555531</v>
      </c>
      <c r="T109" s="7" t="s">
        <v>1</v>
      </c>
      <c r="U109" s="16">
        <f t="shared" si="11"/>
        <v>0.59999999999999976</v>
      </c>
      <c r="V109" s="25"/>
      <c r="W109" s="30"/>
    </row>
    <row r="110" spans="2:23" x14ac:dyDescent="0.4">
      <c r="B110" s="147"/>
      <c r="C110" s="6">
        <f t="shared" si="12"/>
        <v>0.59999999999999976</v>
      </c>
      <c r="D110" s="7" t="s">
        <v>1</v>
      </c>
      <c r="E110" s="8">
        <f t="shared" si="8"/>
        <v>0.6006944444444442</v>
      </c>
      <c r="F110" s="30"/>
      <c r="H110" s="6">
        <f t="shared" si="13"/>
        <v>0.59999999999999976</v>
      </c>
      <c r="I110" s="7" t="s">
        <v>1</v>
      </c>
      <c r="J110" s="8">
        <f t="shared" si="9"/>
        <v>0.6006944444444442</v>
      </c>
      <c r="K110" s="30"/>
      <c r="L110" s="60"/>
      <c r="M110" s="6">
        <f t="shared" si="14"/>
        <v>0.59999999999999976</v>
      </c>
      <c r="N110" s="7" t="s">
        <v>1</v>
      </c>
      <c r="O110" s="16">
        <f t="shared" si="10"/>
        <v>0.6006944444444442</v>
      </c>
      <c r="P110" s="25"/>
      <c r="Q110" s="30"/>
      <c r="S110" s="6">
        <f t="shared" si="15"/>
        <v>0.59999999999999976</v>
      </c>
      <c r="T110" s="7" t="s">
        <v>1</v>
      </c>
      <c r="U110" s="16">
        <f t="shared" si="11"/>
        <v>0.6006944444444442</v>
      </c>
      <c r="V110" s="25"/>
      <c r="W110" s="30"/>
    </row>
    <row r="111" spans="2:23" x14ac:dyDescent="0.4">
      <c r="B111" s="147"/>
      <c r="C111" s="6">
        <f t="shared" si="12"/>
        <v>0.6006944444444442</v>
      </c>
      <c r="D111" s="7" t="s">
        <v>1</v>
      </c>
      <c r="E111" s="8">
        <f t="shared" si="8"/>
        <v>0.60138888888888864</v>
      </c>
      <c r="F111" s="30"/>
      <c r="H111" s="6">
        <f t="shared" si="13"/>
        <v>0.6006944444444442</v>
      </c>
      <c r="I111" s="7" t="s">
        <v>1</v>
      </c>
      <c r="J111" s="8">
        <f t="shared" si="9"/>
        <v>0.60138888888888864</v>
      </c>
      <c r="K111" s="30"/>
      <c r="L111" s="60"/>
      <c r="M111" s="6">
        <f t="shared" si="14"/>
        <v>0.6006944444444442</v>
      </c>
      <c r="N111" s="7" t="s">
        <v>1</v>
      </c>
      <c r="O111" s="16">
        <f t="shared" si="10"/>
        <v>0.60138888888888864</v>
      </c>
      <c r="P111" s="25"/>
      <c r="Q111" s="30"/>
      <c r="S111" s="6">
        <f t="shared" si="15"/>
        <v>0.6006944444444442</v>
      </c>
      <c r="T111" s="7" t="s">
        <v>1</v>
      </c>
      <c r="U111" s="16">
        <f t="shared" si="11"/>
        <v>0.60138888888888864</v>
      </c>
      <c r="V111" s="25"/>
      <c r="W111" s="30"/>
    </row>
    <row r="112" spans="2:23" x14ac:dyDescent="0.4">
      <c r="B112" s="147"/>
      <c r="C112" s="6">
        <f t="shared" si="12"/>
        <v>0.60138888888888864</v>
      </c>
      <c r="D112" s="7" t="s">
        <v>1</v>
      </c>
      <c r="E112" s="8">
        <f t="shared" si="8"/>
        <v>0.60208333333333308</v>
      </c>
      <c r="F112" s="30"/>
      <c r="H112" s="6">
        <f t="shared" si="13"/>
        <v>0.60138888888888864</v>
      </c>
      <c r="I112" s="7" t="s">
        <v>1</v>
      </c>
      <c r="J112" s="8">
        <f t="shared" si="9"/>
        <v>0.60208333333333308</v>
      </c>
      <c r="K112" s="30"/>
      <c r="L112" s="60"/>
      <c r="M112" s="6">
        <f t="shared" si="14"/>
        <v>0.60138888888888864</v>
      </c>
      <c r="N112" s="7" t="s">
        <v>1</v>
      </c>
      <c r="O112" s="16">
        <f t="shared" si="10"/>
        <v>0.60208333333333308</v>
      </c>
      <c r="P112" s="25"/>
      <c r="Q112" s="30"/>
      <c r="S112" s="6">
        <f t="shared" si="15"/>
        <v>0.60138888888888864</v>
      </c>
      <c r="T112" s="7" t="s">
        <v>1</v>
      </c>
      <c r="U112" s="16">
        <f t="shared" si="11"/>
        <v>0.60208333333333308</v>
      </c>
      <c r="V112" s="25"/>
      <c r="W112" s="30"/>
    </row>
    <row r="113" spans="2:23" x14ac:dyDescent="0.4">
      <c r="B113" s="147"/>
      <c r="C113" s="6">
        <f t="shared" si="12"/>
        <v>0.60208333333333308</v>
      </c>
      <c r="D113" s="7" t="s">
        <v>1</v>
      </c>
      <c r="E113" s="8">
        <f t="shared" si="8"/>
        <v>0.60277777777777752</v>
      </c>
      <c r="F113" s="30"/>
      <c r="H113" s="6">
        <f t="shared" si="13"/>
        <v>0.60208333333333308</v>
      </c>
      <c r="I113" s="7" t="s">
        <v>1</v>
      </c>
      <c r="J113" s="8">
        <f t="shared" si="9"/>
        <v>0.60277777777777752</v>
      </c>
      <c r="K113" s="30"/>
      <c r="L113" s="60"/>
      <c r="M113" s="6">
        <f t="shared" si="14"/>
        <v>0.60208333333333308</v>
      </c>
      <c r="N113" s="7" t="s">
        <v>1</v>
      </c>
      <c r="O113" s="16">
        <f t="shared" si="10"/>
        <v>0.60277777777777752</v>
      </c>
      <c r="P113" s="25"/>
      <c r="Q113" s="30"/>
      <c r="S113" s="6">
        <f t="shared" si="15"/>
        <v>0.60208333333333308</v>
      </c>
      <c r="T113" s="7" t="s">
        <v>1</v>
      </c>
      <c r="U113" s="16">
        <f t="shared" si="11"/>
        <v>0.60277777777777752</v>
      </c>
      <c r="V113" s="25"/>
      <c r="W113" s="30"/>
    </row>
    <row r="114" spans="2:23" x14ac:dyDescent="0.4">
      <c r="B114" s="147"/>
      <c r="C114" s="6">
        <f t="shared" si="12"/>
        <v>0.60277777777777752</v>
      </c>
      <c r="D114" s="7" t="s">
        <v>1</v>
      </c>
      <c r="E114" s="8">
        <f t="shared" si="8"/>
        <v>0.60347222222222197</v>
      </c>
      <c r="F114" s="30"/>
      <c r="H114" s="6">
        <f t="shared" si="13"/>
        <v>0.60277777777777752</v>
      </c>
      <c r="I114" s="7" t="s">
        <v>1</v>
      </c>
      <c r="J114" s="8">
        <f t="shared" si="9"/>
        <v>0.60347222222222197</v>
      </c>
      <c r="K114" s="30"/>
      <c r="L114" s="60"/>
      <c r="M114" s="6">
        <f t="shared" si="14"/>
        <v>0.60277777777777752</v>
      </c>
      <c r="N114" s="7" t="s">
        <v>1</v>
      </c>
      <c r="O114" s="16">
        <f t="shared" si="10"/>
        <v>0.60347222222222197</v>
      </c>
      <c r="P114" s="25"/>
      <c r="Q114" s="30"/>
      <c r="S114" s="6">
        <f t="shared" si="15"/>
        <v>0.60277777777777752</v>
      </c>
      <c r="T114" s="7" t="s">
        <v>1</v>
      </c>
      <c r="U114" s="16">
        <f t="shared" si="11"/>
        <v>0.60347222222222197</v>
      </c>
      <c r="V114" s="25"/>
      <c r="W114" s="30"/>
    </row>
    <row r="115" spans="2:23" x14ac:dyDescent="0.4">
      <c r="B115" s="148"/>
      <c r="C115" s="9">
        <f t="shared" si="12"/>
        <v>0.60347222222222197</v>
      </c>
      <c r="D115" s="10" t="s">
        <v>1</v>
      </c>
      <c r="E115" s="11">
        <f t="shared" si="8"/>
        <v>0.60416666666666641</v>
      </c>
      <c r="F115" s="31"/>
      <c r="H115" s="9">
        <f t="shared" si="13"/>
        <v>0.60347222222222197</v>
      </c>
      <c r="I115" s="10" t="s">
        <v>1</v>
      </c>
      <c r="J115" s="11">
        <f t="shared" si="9"/>
        <v>0.60416666666666641</v>
      </c>
      <c r="K115" s="31"/>
      <c r="L115" s="60"/>
      <c r="M115" s="9">
        <f t="shared" si="14"/>
        <v>0.60347222222222197</v>
      </c>
      <c r="N115" s="10" t="s">
        <v>1</v>
      </c>
      <c r="O115" s="17">
        <f t="shared" si="10"/>
        <v>0.60416666666666641</v>
      </c>
      <c r="P115" s="98"/>
      <c r="Q115" s="31"/>
      <c r="S115" s="9">
        <f t="shared" si="15"/>
        <v>0.60347222222222197</v>
      </c>
      <c r="T115" s="10" t="s">
        <v>1</v>
      </c>
      <c r="U115" s="17">
        <f t="shared" si="11"/>
        <v>0.60416666666666641</v>
      </c>
      <c r="V115" s="98"/>
      <c r="W115" s="31"/>
    </row>
    <row r="119" spans="2:23" x14ac:dyDescent="0.4">
      <c r="R119" s="68"/>
    </row>
  </sheetData>
  <mergeCells count="26">
    <mergeCell ref="B6:D6"/>
    <mergeCell ref="E6:G6"/>
    <mergeCell ref="B7:D7"/>
    <mergeCell ref="E7:G7"/>
    <mergeCell ref="B8:D8"/>
    <mergeCell ref="E8:G8"/>
    <mergeCell ref="B12:D12"/>
    <mergeCell ref="E12:G12"/>
    <mergeCell ref="B13:D13"/>
    <mergeCell ref="B9:D9"/>
    <mergeCell ref="E9:G9"/>
    <mergeCell ref="B10:D10"/>
    <mergeCell ref="E10:G10"/>
    <mergeCell ref="B11:D11"/>
    <mergeCell ref="E11:G11"/>
    <mergeCell ref="W26:W85"/>
    <mergeCell ref="B86:B115"/>
    <mergeCell ref="Q86:Q100"/>
    <mergeCell ref="W86:W90"/>
    <mergeCell ref="H25:J25"/>
    <mergeCell ref="M25:O25"/>
    <mergeCell ref="S25:U25"/>
    <mergeCell ref="B26:B85"/>
    <mergeCell ref="L26:L37"/>
    <mergeCell ref="Q26:Q85"/>
    <mergeCell ref="B25:E25"/>
  </mergeCells>
  <phoneticPr fontId="1"/>
  <dataValidations count="1">
    <dataValidation type="list" allowBlank="1" showInputMessage="1" showErrorMessage="1" sqref="E6:G6" xr:uid="{00000000-0002-0000-1400-000000000000}">
      <formula1>$C$4:$C$5</formula1>
    </dataValidation>
  </dataValidations>
  <pageMargins left="0.39370078740157483" right="0.39370078740157483" top="0.74803149606299213" bottom="0.74803149606299213" header="0.31496062992125984" footer="0.31496062992125984"/>
  <pageSetup paperSize="9" scale="3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AC118"/>
  <sheetViews>
    <sheetView showGridLines="0" view="pageBreakPreview" zoomScale="55" zoomScaleNormal="55" zoomScaleSheetLayoutView="55" workbookViewId="0"/>
  </sheetViews>
  <sheetFormatPr defaultColWidth="8.625" defaultRowHeight="18.75" x14ac:dyDescent="0.4"/>
  <cols>
    <col min="1" max="1" width="2.125" style="22" customWidth="1"/>
    <col min="2" max="2" width="5.625" style="22" customWidth="1"/>
    <col min="3" max="4" width="11.625" style="22" customWidth="1"/>
    <col min="5" max="17" width="9.625" style="22" customWidth="1"/>
    <col min="18" max="18" width="18.5" style="22" customWidth="1"/>
    <col min="19" max="21" width="8.625" style="22"/>
    <col min="22" max="22" width="9.5" style="22" customWidth="1"/>
    <col min="23" max="23" width="8.625" style="22"/>
    <col min="24" max="24" width="14.125" style="22" customWidth="1"/>
    <col min="25" max="16384" width="8.625" style="22"/>
  </cols>
  <sheetData>
    <row r="1" spans="2:22" ht="19.5" customHeight="1" x14ac:dyDescent="0.4"/>
    <row r="2" spans="2:22" x14ac:dyDescent="0.4">
      <c r="B2" s="22" t="s">
        <v>20</v>
      </c>
    </row>
    <row r="3" spans="2:22" ht="24" x14ac:dyDescent="0.4">
      <c r="B3" s="20" t="s">
        <v>74</v>
      </c>
    </row>
    <row r="4" spans="2:22" ht="18" customHeight="1" x14ac:dyDescent="0.4">
      <c r="C4" s="73" t="s">
        <v>52</v>
      </c>
      <c r="D4" s="38" t="s">
        <v>53</v>
      </c>
    </row>
    <row r="5" spans="2:22" ht="18" customHeight="1" x14ac:dyDescent="0.4">
      <c r="C5" s="38" t="s">
        <v>54</v>
      </c>
    </row>
    <row r="6" spans="2:22" ht="36" customHeight="1" x14ac:dyDescent="0.4">
      <c r="B6" s="116" t="s">
        <v>55</v>
      </c>
      <c r="C6" s="117"/>
      <c r="D6" s="118"/>
      <c r="E6" s="171"/>
      <c r="F6" s="172"/>
      <c r="G6" s="172"/>
    </row>
    <row r="7" spans="2:22" x14ac:dyDescent="0.4">
      <c r="B7" s="137" t="s">
        <v>0</v>
      </c>
      <c r="C7" s="138"/>
      <c r="D7" s="139"/>
      <c r="E7" s="168"/>
      <c r="F7" s="168"/>
      <c r="G7" s="168"/>
    </row>
    <row r="8" spans="2:22" x14ac:dyDescent="0.4">
      <c r="B8" s="137" t="s">
        <v>3</v>
      </c>
      <c r="C8" s="138"/>
      <c r="D8" s="139"/>
      <c r="E8" s="168"/>
      <c r="F8" s="168"/>
      <c r="G8" s="168"/>
    </row>
    <row r="9" spans="2:22" x14ac:dyDescent="0.4">
      <c r="B9" s="130" t="s">
        <v>15</v>
      </c>
      <c r="C9" s="131"/>
      <c r="D9" s="132"/>
      <c r="E9" s="168"/>
      <c r="F9" s="168"/>
      <c r="G9" s="168"/>
    </row>
    <row r="10" spans="2:22" x14ac:dyDescent="0.4">
      <c r="B10" s="130" t="s">
        <v>5</v>
      </c>
      <c r="C10" s="131"/>
      <c r="D10" s="132"/>
      <c r="E10" s="133"/>
      <c r="F10" s="134"/>
      <c r="G10" s="135"/>
    </row>
    <row r="11" spans="2:22" x14ac:dyDescent="0.4">
      <c r="B11" s="130" t="s">
        <v>67</v>
      </c>
      <c r="C11" s="131"/>
      <c r="D11" s="132"/>
      <c r="E11" s="136"/>
      <c r="F11" s="195"/>
      <c r="G11" s="196"/>
    </row>
    <row r="12" spans="2:22" x14ac:dyDescent="0.4">
      <c r="B12" s="169" t="s">
        <v>12</v>
      </c>
      <c r="C12" s="120"/>
      <c r="D12" s="121"/>
      <c r="E12" s="93"/>
      <c r="F12" s="94" t="s">
        <v>4</v>
      </c>
      <c r="G12" s="21">
        <f>E12+TIME(1,30,0)</f>
        <v>6.25E-2</v>
      </c>
    </row>
    <row r="13" spans="2:22" x14ac:dyDescent="0.4">
      <c r="B13" s="137" t="s">
        <v>21</v>
      </c>
      <c r="C13" s="138"/>
      <c r="D13" s="139"/>
      <c r="E13" s="168"/>
      <c r="F13" s="168"/>
      <c r="G13" s="168"/>
    </row>
    <row r="14" spans="2:22" x14ac:dyDescent="0.4">
      <c r="B14" s="137" t="s">
        <v>22</v>
      </c>
      <c r="C14" s="138"/>
      <c r="D14" s="139"/>
      <c r="E14" s="168"/>
      <c r="F14" s="168"/>
      <c r="G14" s="168"/>
    </row>
    <row r="15" spans="2:22" ht="18" customHeight="1" x14ac:dyDescent="0.4">
      <c r="B15" s="129" t="s">
        <v>23</v>
      </c>
      <c r="C15" s="129"/>
      <c r="D15" s="129"/>
      <c r="E15" s="168"/>
      <c r="F15" s="168"/>
      <c r="G15" s="168"/>
    </row>
    <row r="16" spans="2:22" ht="36" customHeight="1" x14ac:dyDescent="0.4">
      <c r="B16" s="126" t="s">
        <v>35</v>
      </c>
      <c r="C16" s="127"/>
      <c r="D16" s="127"/>
      <c r="E16" s="128"/>
      <c r="F16" s="128"/>
      <c r="G16" s="128"/>
      <c r="H16" s="66"/>
      <c r="I16" s="66"/>
      <c r="J16" s="66"/>
      <c r="K16" s="66"/>
      <c r="L16" s="66"/>
      <c r="M16" s="66"/>
      <c r="N16" s="66"/>
      <c r="O16" s="66"/>
      <c r="P16" s="66"/>
      <c r="Q16" s="66"/>
      <c r="R16" s="66"/>
      <c r="S16" s="66"/>
      <c r="T16" s="66"/>
      <c r="U16" s="66"/>
      <c r="V16" s="66"/>
    </row>
    <row r="17" spans="1:29" ht="54" customHeight="1" x14ac:dyDescent="0.4">
      <c r="A17" s="66"/>
      <c r="B17" s="66"/>
      <c r="C17" s="66"/>
      <c r="D17" s="66"/>
      <c r="E17" s="66"/>
      <c r="F17" s="66"/>
      <c r="G17" s="66"/>
      <c r="H17" s="66"/>
      <c r="I17" s="66"/>
      <c r="J17" s="66"/>
      <c r="K17" s="66"/>
      <c r="L17" s="66"/>
      <c r="M17" s="66"/>
      <c r="N17" s="66"/>
      <c r="O17" s="66"/>
      <c r="P17" s="66"/>
      <c r="Q17" s="66"/>
      <c r="R17" s="66"/>
      <c r="S17" s="66"/>
      <c r="T17" s="66"/>
      <c r="U17" s="66"/>
      <c r="V17" s="66"/>
    </row>
    <row r="18" spans="1:29" x14ac:dyDescent="0.4">
      <c r="B18" s="65" t="s">
        <v>6</v>
      </c>
      <c r="C18" s="66"/>
      <c r="D18" s="66"/>
      <c r="E18" s="66"/>
      <c r="F18" s="66"/>
      <c r="G18" s="66"/>
      <c r="H18" s="66"/>
      <c r="I18" s="66"/>
      <c r="J18" s="66"/>
      <c r="K18" s="66"/>
      <c r="L18" s="66"/>
      <c r="M18" s="66"/>
      <c r="N18" s="66"/>
      <c r="O18" s="66"/>
      <c r="P18" s="66"/>
      <c r="Q18" s="66"/>
      <c r="R18" s="66"/>
      <c r="S18" s="66"/>
      <c r="T18" s="66"/>
      <c r="U18" s="66"/>
      <c r="V18" s="66"/>
    </row>
    <row r="19" spans="1:29" x14ac:dyDescent="0.4">
      <c r="B19" s="22" t="s">
        <v>97</v>
      </c>
      <c r="C19" s="66"/>
      <c r="D19" s="66"/>
      <c r="E19" s="66"/>
      <c r="F19" s="66"/>
      <c r="G19" s="66"/>
      <c r="H19" s="66"/>
      <c r="I19" s="66"/>
      <c r="J19" s="66"/>
      <c r="K19" s="66"/>
      <c r="L19" s="66"/>
      <c r="M19" s="66"/>
      <c r="N19" s="66"/>
      <c r="O19" s="66"/>
      <c r="P19" s="66"/>
      <c r="Q19" s="66"/>
      <c r="R19" s="66"/>
      <c r="S19" s="66"/>
      <c r="T19" s="66"/>
      <c r="U19" s="66"/>
      <c r="V19" s="66"/>
    </row>
    <row r="20" spans="1:29" x14ac:dyDescent="0.4">
      <c r="B20" s="66" t="s">
        <v>61</v>
      </c>
      <c r="C20" s="66"/>
      <c r="D20" s="66"/>
      <c r="E20" s="66"/>
      <c r="F20" s="66"/>
      <c r="G20" s="66"/>
      <c r="H20" s="66"/>
      <c r="I20" s="66"/>
      <c r="J20" s="66"/>
      <c r="K20" s="66"/>
      <c r="L20" s="66"/>
      <c r="M20" s="66"/>
      <c r="N20" s="66"/>
      <c r="O20" s="66"/>
      <c r="P20" s="66"/>
      <c r="Q20" s="66"/>
      <c r="R20" s="66"/>
      <c r="S20" s="66"/>
      <c r="T20" s="66"/>
      <c r="U20" s="66"/>
      <c r="V20" s="66"/>
    </row>
    <row r="21" spans="1:29" x14ac:dyDescent="0.4">
      <c r="B21" s="66" t="s">
        <v>24</v>
      </c>
      <c r="C21" s="66"/>
      <c r="D21" s="66"/>
      <c r="E21" s="66"/>
      <c r="F21" s="66"/>
      <c r="G21" s="66"/>
      <c r="H21" s="66"/>
      <c r="I21" s="66"/>
      <c r="J21" s="66"/>
      <c r="K21" s="66"/>
      <c r="L21" s="66"/>
      <c r="M21" s="66"/>
      <c r="N21" s="66"/>
      <c r="O21" s="66"/>
      <c r="P21" s="66"/>
      <c r="Q21" s="66"/>
      <c r="R21" s="66"/>
      <c r="S21" s="66"/>
      <c r="T21" s="66"/>
      <c r="U21" s="66"/>
      <c r="V21" s="66"/>
    </row>
    <row r="22" spans="1:29" x14ac:dyDescent="0.4">
      <c r="B22" s="66"/>
      <c r="C22" s="66"/>
      <c r="D22" s="66"/>
      <c r="E22" s="66"/>
      <c r="F22" s="66"/>
      <c r="G22" s="66"/>
      <c r="H22" s="66"/>
      <c r="I22" s="66"/>
      <c r="J22" s="66"/>
      <c r="K22" s="66"/>
      <c r="L22" s="66"/>
      <c r="M22" s="66"/>
      <c r="N22" s="66"/>
      <c r="O22" s="66"/>
      <c r="P22" s="66"/>
      <c r="Q22" s="66"/>
      <c r="R22" s="66"/>
      <c r="S22" s="66"/>
      <c r="T22" s="66"/>
      <c r="U22" s="66"/>
      <c r="V22" s="66"/>
    </row>
    <row r="23" spans="1:29" x14ac:dyDescent="0.4">
      <c r="B23" s="66"/>
      <c r="C23" s="66"/>
      <c r="D23" s="66"/>
      <c r="E23" s="66"/>
      <c r="F23" s="66"/>
      <c r="G23" s="66"/>
      <c r="H23" s="66"/>
      <c r="I23" s="66"/>
      <c r="J23" s="66"/>
      <c r="K23" s="66"/>
      <c r="L23" s="66"/>
      <c r="M23" s="66"/>
      <c r="N23" s="66"/>
      <c r="O23" s="66"/>
      <c r="P23" s="66"/>
      <c r="Q23" s="66"/>
      <c r="R23" s="66"/>
      <c r="S23" s="66"/>
      <c r="T23" s="66"/>
      <c r="U23" s="66"/>
      <c r="V23" s="66"/>
    </row>
    <row r="24" spans="1:29" x14ac:dyDescent="0.4">
      <c r="B24" s="66" t="s">
        <v>62</v>
      </c>
      <c r="C24" s="66"/>
      <c r="D24" s="66"/>
      <c r="E24" s="66"/>
      <c r="F24" s="66"/>
      <c r="G24" s="66"/>
      <c r="H24" s="22" t="s">
        <v>63</v>
      </c>
      <c r="N24" s="22" t="s">
        <v>90</v>
      </c>
      <c r="S24" s="66" t="s">
        <v>91</v>
      </c>
      <c r="T24" s="66"/>
      <c r="U24" s="66"/>
      <c r="V24" s="66"/>
      <c r="Y24" s="66" t="s">
        <v>93</v>
      </c>
      <c r="Z24" s="66"/>
      <c r="AA24" s="66"/>
      <c r="AB24" s="66"/>
    </row>
    <row r="25" spans="1:29" x14ac:dyDescent="0.4">
      <c r="B25" s="66" t="s">
        <v>77</v>
      </c>
      <c r="C25" s="66"/>
      <c r="D25" s="66"/>
      <c r="E25" s="66"/>
      <c r="F25" s="66"/>
      <c r="G25" s="66"/>
      <c r="H25" s="22" t="s">
        <v>79</v>
      </c>
      <c r="S25" s="66"/>
      <c r="T25" s="66"/>
      <c r="U25" s="66"/>
      <c r="V25" s="66"/>
      <c r="Y25" s="66"/>
      <c r="Z25" s="66"/>
      <c r="AA25" s="66"/>
      <c r="AB25" s="66"/>
    </row>
    <row r="26" spans="1:29" x14ac:dyDescent="0.4">
      <c r="B26" s="66"/>
      <c r="C26" s="66"/>
      <c r="D26" s="66"/>
      <c r="E26" s="66"/>
      <c r="F26" s="66"/>
      <c r="G26" s="66"/>
      <c r="H26" s="97" t="s">
        <v>82</v>
      </c>
      <c r="N26" s="22" t="s">
        <v>86</v>
      </c>
      <c r="S26" s="66" t="s">
        <v>64</v>
      </c>
      <c r="T26" s="66"/>
      <c r="U26" s="66"/>
      <c r="V26" s="66"/>
      <c r="Y26" s="66" t="s">
        <v>64</v>
      </c>
      <c r="Z26" s="66"/>
      <c r="AA26" s="66"/>
      <c r="AB26" s="66"/>
    </row>
    <row r="27" spans="1:29" x14ac:dyDescent="0.4">
      <c r="B27" s="66"/>
      <c r="C27" s="66"/>
      <c r="D27" s="66"/>
      <c r="E27" s="66"/>
      <c r="F27" s="66"/>
      <c r="G27" s="66"/>
      <c r="H27" s="97" t="s">
        <v>41</v>
      </c>
      <c r="N27" s="22" t="s">
        <v>87</v>
      </c>
      <c r="S27" s="66" t="s">
        <v>65</v>
      </c>
      <c r="T27" s="66"/>
      <c r="U27" s="66"/>
      <c r="V27" s="66"/>
      <c r="Y27" s="66" t="s">
        <v>65</v>
      </c>
      <c r="Z27" s="66"/>
      <c r="AA27" s="66"/>
      <c r="AB27" s="66"/>
    </row>
    <row r="28" spans="1:29" ht="51" customHeight="1" x14ac:dyDescent="0.4">
      <c r="B28" s="170" t="s">
        <v>2</v>
      </c>
      <c r="C28" s="129"/>
      <c r="D28" s="129"/>
      <c r="E28" s="129"/>
      <c r="F28" s="39" t="s">
        <v>39</v>
      </c>
      <c r="G28" s="40"/>
      <c r="H28" s="137" t="s">
        <v>2</v>
      </c>
      <c r="I28" s="138"/>
      <c r="J28" s="138"/>
      <c r="K28" s="139"/>
      <c r="L28" s="39" t="s">
        <v>39</v>
      </c>
      <c r="M28" s="40"/>
      <c r="N28" s="137" t="s">
        <v>2</v>
      </c>
      <c r="O28" s="138"/>
      <c r="P28" s="139"/>
      <c r="Q28" s="41" t="s">
        <v>16</v>
      </c>
      <c r="R28" s="40"/>
      <c r="S28" s="137" t="s">
        <v>2</v>
      </c>
      <c r="T28" s="138"/>
      <c r="U28" s="139"/>
      <c r="V28" s="42" t="s">
        <v>66</v>
      </c>
      <c r="W28" s="41" t="s">
        <v>17</v>
      </c>
      <c r="Y28" s="137" t="s">
        <v>2</v>
      </c>
      <c r="Z28" s="138"/>
      <c r="AA28" s="139"/>
      <c r="AB28" s="42" t="s">
        <v>66</v>
      </c>
      <c r="AC28" s="41" t="s">
        <v>17</v>
      </c>
    </row>
    <row r="29" spans="1:29" s="40" customFormat="1" ht="18.75" customHeight="1" x14ac:dyDescent="0.4">
      <c r="B29" s="125" t="s">
        <v>98</v>
      </c>
      <c r="C29" s="43">
        <f>E12</f>
        <v>0</v>
      </c>
      <c r="D29" s="44" t="s">
        <v>1</v>
      </c>
      <c r="E29" s="45">
        <f>C29+TIME(0,1,0)</f>
        <v>6.9444444444444447E-4</v>
      </c>
      <c r="F29" s="59"/>
      <c r="G29" s="47"/>
      <c r="H29" s="152" t="s">
        <v>89</v>
      </c>
      <c r="I29" s="153">
        <f>E12+TIME(1,0,0)</f>
        <v>4.1666666666666664E-2</v>
      </c>
      <c r="J29" s="156" t="s">
        <v>1</v>
      </c>
      <c r="K29" s="159">
        <f>I29+TIME(0,30,0)</f>
        <v>6.25E-2</v>
      </c>
      <c r="L29" s="192" t="str">
        <f>IF(SUM(L39:L43)=0,"",ROUND(AVERAGE(L39:L43),0))</f>
        <v/>
      </c>
      <c r="M29" s="47"/>
      <c r="N29" s="43">
        <f>E12</f>
        <v>0</v>
      </c>
      <c r="O29" s="44" t="s">
        <v>1</v>
      </c>
      <c r="P29" s="45">
        <f>N29+TIME(0,1,0)</f>
        <v>6.9444444444444447E-4</v>
      </c>
      <c r="Q29" s="59"/>
      <c r="R29" s="47"/>
      <c r="S29" s="43">
        <f>E12</f>
        <v>0</v>
      </c>
      <c r="T29" s="44" t="s">
        <v>1</v>
      </c>
      <c r="U29" s="45">
        <f>S29+TIME(0,1,0)</f>
        <v>6.9444444444444447E-4</v>
      </c>
      <c r="V29" s="77" t="str">
        <f>IFERROR(IF($E$16="事前予測型",F29-Q29,$L$29-Q29),"")</f>
        <v/>
      </c>
      <c r="W29" s="185" t="s">
        <v>7</v>
      </c>
      <c r="Y29" s="43">
        <f>E12</f>
        <v>0</v>
      </c>
      <c r="Z29" s="44" t="s">
        <v>1</v>
      </c>
      <c r="AA29" s="45">
        <f>Y29+TIME(0,1,0)</f>
        <v>6.9444444444444447E-4</v>
      </c>
      <c r="AB29" s="77" t="str">
        <f>IFERROR(IF($E$16="事前予測型",F29-Q29,$L$29-Q29),"")</f>
        <v/>
      </c>
      <c r="AC29" s="185" t="s">
        <v>7</v>
      </c>
    </row>
    <row r="30" spans="1:29" s="40" customFormat="1" x14ac:dyDescent="0.4">
      <c r="B30" s="125"/>
      <c r="C30" s="48">
        <f>E29</f>
        <v>6.9444444444444447E-4</v>
      </c>
      <c r="D30" s="49" t="s">
        <v>1</v>
      </c>
      <c r="E30" s="50">
        <f t="shared" ref="E30:E93" si="0">C30+TIME(0,1,0)</f>
        <v>1.3888888888888889E-3</v>
      </c>
      <c r="F30" s="57"/>
      <c r="H30" s="152"/>
      <c r="I30" s="154"/>
      <c r="J30" s="157"/>
      <c r="K30" s="160"/>
      <c r="L30" s="193"/>
      <c r="N30" s="48">
        <f>P29</f>
        <v>6.9444444444444447E-4</v>
      </c>
      <c r="O30" s="49" t="s">
        <v>1</v>
      </c>
      <c r="P30" s="50">
        <f t="shared" ref="P30:P93" si="1">N30+TIME(0,1,0)</f>
        <v>1.3888888888888889E-3</v>
      </c>
      <c r="Q30" s="57"/>
      <c r="S30" s="48">
        <f>U29</f>
        <v>6.9444444444444447E-4</v>
      </c>
      <c r="T30" s="49" t="s">
        <v>1</v>
      </c>
      <c r="U30" s="50">
        <f t="shared" ref="U30:U93" si="2">S30+TIME(0,1,0)</f>
        <v>1.3888888888888889E-3</v>
      </c>
      <c r="V30" s="78" t="str">
        <f t="shared" ref="V30:V93" si="3">IFERROR(IF($E$16="事前予測型",F30-Q30,$L$29-Q30),"")</f>
        <v/>
      </c>
      <c r="W30" s="185"/>
      <c r="Y30" s="48">
        <f>AA29</f>
        <v>6.9444444444444447E-4</v>
      </c>
      <c r="Z30" s="49" t="s">
        <v>1</v>
      </c>
      <c r="AA30" s="50">
        <f t="shared" ref="AA30:AA93" si="4">Y30+TIME(0,1,0)</f>
        <v>1.3888888888888889E-3</v>
      </c>
      <c r="AB30" s="78" t="str">
        <f t="shared" ref="AB30:AB93" si="5">IFERROR(IF($E$16="事前予測型",F30-Q30,$L$29-Q30),"")</f>
        <v/>
      </c>
      <c r="AC30" s="185"/>
    </row>
    <row r="31" spans="1:29" s="40" customFormat="1" x14ac:dyDescent="0.4">
      <c r="B31" s="125"/>
      <c r="C31" s="48">
        <f t="shared" ref="C31:C94" si="6">E30</f>
        <v>1.3888888888888889E-3</v>
      </c>
      <c r="D31" s="49" t="s">
        <v>1</v>
      </c>
      <c r="E31" s="50">
        <f t="shared" si="0"/>
        <v>2.0833333333333333E-3</v>
      </c>
      <c r="F31" s="51"/>
      <c r="G31" s="47"/>
      <c r="H31" s="152"/>
      <c r="I31" s="155"/>
      <c r="J31" s="158"/>
      <c r="K31" s="161"/>
      <c r="L31" s="198"/>
      <c r="M31" s="47"/>
      <c r="N31" s="48">
        <f t="shared" ref="N31:N94" si="7">P30</f>
        <v>1.3888888888888889E-3</v>
      </c>
      <c r="O31" s="49" t="s">
        <v>1</v>
      </c>
      <c r="P31" s="50">
        <f t="shared" si="1"/>
        <v>2.0833333333333333E-3</v>
      </c>
      <c r="Q31" s="51"/>
      <c r="R31" s="47"/>
      <c r="S31" s="48">
        <f t="shared" ref="S31:S94" si="8">U30</f>
        <v>1.3888888888888889E-3</v>
      </c>
      <c r="T31" s="49" t="s">
        <v>1</v>
      </c>
      <c r="U31" s="50">
        <f t="shared" si="2"/>
        <v>2.0833333333333333E-3</v>
      </c>
      <c r="V31" s="78" t="str">
        <f t="shared" si="3"/>
        <v/>
      </c>
      <c r="W31" s="185"/>
      <c r="Y31" s="48">
        <f t="shared" ref="Y31:Y94" si="9">AA30</f>
        <v>1.3888888888888889E-3</v>
      </c>
      <c r="Z31" s="49" t="s">
        <v>1</v>
      </c>
      <c r="AA31" s="50">
        <f t="shared" si="4"/>
        <v>2.0833333333333333E-3</v>
      </c>
      <c r="AB31" s="78" t="str">
        <f t="shared" si="5"/>
        <v/>
      </c>
      <c r="AC31" s="185"/>
    </row>
    <row r="32" spans="1:29" x14ac:dyDescent="0.4">
      <c r="B32" s="125"/>
      <c r="C32" s="48">
        <f t="shared" si="6"/>
        <v>2.0833333333333333E-3</v>
      </c>
      <c r="D32" s="49" t="s">
        <v>1</v>
      </c>
      <c r="E32" s="50">
        <f t="shared" si="0"/>
        <v>2.7777777777777779E-3</v>
      </c>
      <c r="F32" s="51"/>
      <c r="N32" s="48">
        <f t="shared" si="7"/>
        <v>2.0833333333333333E-3</v>
      </c>
      <c r="O32" s="49" t="s">
        <v>1</v>
      </c>
      <c r="P32" s="50">
        <f t="shared" si="1"/>
        <v>2.7777777777777779E-3</v>
      </c>
      <c r="Q32" s="51"/>
      <c r="S32" s="48">
        <f t="shared" si="8"/>
        <v>2.0833333333333333E-3</v>
      </c>
      <c r="T32" s="49" t="s">
        <v>1</v>
      </c>
      <c r="U32" s="50">
        <f t="shared" si="2"/>
        <v>2.7777777777777779E-3</v>
      </c>
      <c r="V32" s="78" t="str">
        <f t="shared" si="3"/>
        <v/>
      </c>
      <c r="W32" s="185"/>
      <c r="Y32" s="48">
        <f t="shared" si="9"/>
        <v>2.0833333333333333E-3</v>
      </c>
      <c r="Z32" s="49" t="s">
        <v>1</v>
      </c>
      <c r="AA32" s="50">
        <f t="shared" si="4"/>
        <v>2.7777777777777779E-3</v>
      </c>
      <c r="AB32" s="78" t="str">
        <f t="shared" si="5"/>
        <v/>
      </c>
      <c r="AC32" s="185"/>
    </row>
    <row r="33" spans="2:29" x14ac:dyDescent="0.4">
      <c r="B33" s="125"/>
      <c r="C33" s="48">
        <f t="shared" si="6"/>
        <v>2.7777777777777779E-3</v>
      </c>
      <c r="D33" s="49" t="s">
        <v>1</v>
      </c>
      <c r="E33" s="50">
        <f t="shared" si="0"/>
        <v>3.4722222222222225E-3</v>
      </c>
      <c r="F33" s="51"/>
      <c r="N33" s="48">
        <f t="shared" si="7"/>
        <v>2.7777777777777779E-3</v>
      </c>
      <c r="O33" s="49" t="s">
        <v>1</v>
      </c>
      <c r="P33" s="50">
        <f t="shared" si="1"/>
        <v>3.4722222222222225E-3</v>
      </c>
      <c r="Q33" s="51"/>
      <c r="S33" s="48">
        <f t="shared" si="8"/>
        <v>2.7777777777777779E-3</v>
      </c>
      <c r="T33" s="49" t="s">
        <v>1</v>
      </c>
      <c r="U33" s="50">
        <f t="shared" si="2"/>
        <v>3.4722222222222225E-3</v>
      </c>
      <c r="V33" s="78" t="str">
        <f t="shared" si="3"/>
        <v/>
      </c>
      <c r="W33" s="185"/>
      <c r="Y33" s="48">
        <f t="shared" si="9"/>
        <v>2.7777777777777779E-3</v>
      </c>
      <c r="Z33" s="49" t="s">
        <v>1</v>
      </c>
      <c r="AA33" s="50">
        <f t="shared" si="4"/>
        <v>3.4722222222222225E-3</v>
      </c>
      <c r="AB33" s="78" t="str">
        <f t="shared" si="5"/>
        <v/>
      </c>
      <c r="AC33" s="185"/>
    </row>
    <row r="34" spans="2:29" x14ac:dyDescent="0.4">
      <c r="B34" s="125"/>
      <c r="C34" s="48">
        <f t="shared" si="6"/>
        <v>3.4722222222222225E-3</v>
      </c>
      <c r="D34" s="49" t="s">
        <v>1</v>
      </c>
      <c r="E34" s="50">
        <f t="shared" si="0"/>
        <v>4.1666666666666666E-3</v>
      </c>
      <c r="F34" s="57"/>
      <c r="H34" s="22" t="s">
        <v>95</v>
      </c>
      <c r="N34" s="48">
        <f t="shared" si="7"/>
        <v>3.4722222222222225E-3</v>
      </c>
      <c r="O34" s="49" t="s">
        <v>1</v>
      </c>
      <c r="P34" s="50">
        <f t="shared" si="1"/>
        <v>4.1666666666666666E-3</v>
      </c>
      <c r="Q34" s="57"/>
      <c r="S34" s="48">
        <f t="shared" si="8"/>
        <v>3.4722222222222225E-3</v>
      </c>
      <c r="T34" s="49" t="s">
        <v>1</v>
      </c>
      <c r="U34" s="50">
        <f t="shared" si="2"/>
        <v>4.1666666666666666E-3</v>
      </c>
      <c r="V34" s="78" t="str">
        <f t="shared" si="3"/>
        <v/>
      </c>
      <c r="W34" s="185"/>
      <c r="Y34" s="48">
        <f t="shared" si="9"/>
        <v>3.4722222222222225E-3</v>
      </c>
      <c r="Z34" s="49" t="s">
        <v>1</v>
      </c>
      <c r="AA34" s="50">
        <f t="shared" si="4"/>
        <v>4.1666666666666666E-3</v>
      </c>
      <c r="AB34" s="78" t="str">
        <f t="shared" si="5"/>
        <v/>
      </c>
      <c r="AC34" s="185"/>
    </row>
    <row r="35" spans="2:29" x14ac:dyDescent="0.4">
      <c r="B35" s="125"/>
      <c r="C35" s="48">
        <f t="shared" si="6"/>
        <v>4.1666666666666666E-3</v>
      </c>
      <c r="D35" s="49" t="s">
        <v>1</v>
      </c>
      <c r="E35" s="50">
        <f t="shared" si="0"/>
        <v>4.8611111111111112E-3</v>
      </c>
      <c r="F35" s="57"/>
      <c r="H35" s="22" t="s">
        <v>84</v>
      </c>
      <c r="N35" s="48">
        <f t="shared" si="7"/>
        <v>4.1666666666666666E-3</v>
      </c>
      <c r="O35" s="49" t="s">
        <v>1</v>
      </c>
      <c r="P35" s="50">
        <f t="shared" si="1"/>
        <v>4.8611111111111112E-3</v>
      </c>
      <c r="Q35" s="57"/>
      <c r="S35" s="48">
        <f t="shared" si="8"/>
        <v>4.1666666666666666E-3</v>
      </c>
      <c r="T35" s="49" t="s">
        <v>1</v>
      </c>
      <c r="U35" s="50">
        <f t="shared" si="2"/>
        <v>4.8611111111111112E-3</v>
      </c>
      <c r="V35" s="78" t="str">
        <f t="shared" si="3"/>
        <v/>
      </c>
      <c r="W35" s="185"/>
      <c r="Y35" s="48">
        <f t="shared" si="9"/>
        <v>4.1666666666666666E-3</v>
      </c>
      <c r="Z35" s="49" t="s">
        <v>1</v>
      </c>
      <c r="AA35" s="50">
        <f t="shared" si="4"/>
        <v>4.8611111111111112E-3</v>
      </c>
      <c r="AB35" s="78" t="str">
        <f t="shared" si="5"/>
        <v/>
      </c>
      <c r="AC35" s="185"/>
    </row>
    <row r="36" spans="2:29" x14ac:dyDescent="0.4">
      <c r="B36" s="125"/>
      <c r="C36" s="48">
        <f t="shared" si="6"/>
        <v>4.8611111111111112E-3</v>
      </c>
      <c r="D36" s="49" t="s">
        <v>1</v>
      </c>
      <c r="E36" s="50">
        <f t="shared" si="0"/>
        <v>5.5555555555555558E-3</v>
      </c>
      <c r="F36" s="57"/>
      <c r="H36" s="186" t="s">
        <v>2</v>
      </c>
      <c r="I36" s="156"/>
      <c r="J36" s="156"/>
      <c r="K36" s="187"/>
      <c r="L36" s="165" t="s">
        <v>42</v>
      </c>
      <c r="N36" s="48">
        <f t="shared" si="7"/>
        <v>4.8611111111111112E-3</v>
      </c>
      <c r="O36" s="49" t="s">
        <v>1</v>
      </c>
      <c r="P36" s="50">
        <f t="shared" si="1"/>
        <v>5.5555555555555558E-3</v>
      </c>
      <c r="Q36" s="57"/>
      <c r="S36" s="48">
        <f t="shared" si="8"/>
        <v>4.8611111111111112E-3</v>
      </c>
      <c r="T36" s="49" t="s">
        <v>1</v>
      </c>
      <c r="U36" s="50">
        <f t="shared" si="2"/>
        <v>5.5555555555555558E-3</v>
      </c>
      <c r="V36" s="78" t="str">
        <f t="shared" si="3"/>
        <v/>
      </c>
      <c r="W36" s="185"/>
      <c r="Y36" s="48">
        <f t="shared" si="9"/>
        <v>4.8611111111111112E-3</v>
      </c>
      <c r="Z36" s="49" t="s">
        <v>1</v>
      </c>
      <c r="AA36" s="50">
        <f t="shared" si="4"/>
        <v>5.5555555555555558E-3</v>
      </c>
      <c r="AB36" s="78" t="str">
        <f t="shared" si="5"/>
        <v/>
      </c>
      <c r="AC36" s="185"/>
    </row>
    <row r="37" spans="2:29" ht="18.75" customHeight="1" x14ac:dyDescent="0.4">
      <c r="B37" s="125"/>
      <c r="C37" s="48">
        <f t="shared" si="6"/>
        <v>5.5555555555555558E-3</v>
      </c>
      <c r="D37" s="49" t="s">
        <v>1</v>
      </c>
      <c r="E37" s="50">
        <f t="shared" si="0"/>
        <v>6.2500000000000003E-3</v>
      </c>
      <c r="F37" s="57"/>
      <c r="H37" s="188"/>
      <c r="I37" s="157"/>
      <c r="J37" s="157"/>
      <c r="K37" s="189"/>
      <c r="L37" s="166"/>
      <c r="N37" s="48">
        <f t="shared" si="7"/>
        <v>5.5555555555555558E-3</v>
      </c>
      <c r="O37" s="49" t="s">
        <v>1</v>
      </c>
      <c r="P37" s="50">
        <f t="shared" si="1"/>
        <v>6.2500000000000003E-3</v>
      </c>
      <c r="Q37" s="57"/>
      <c r="S37" s="48">
        <f t="shared" si="8"/>
        <v>5.5555555555555558E-3</v>
      </c>
      <c r="T37" s="49" t="s">
        <v>1</v>
      </c>
      <c r="U37" s="50">
        <f t="shared" si="2"/>
        <v>6.2500000000000003E-3</v>
      </c>
      <c r="V37" s="78" t="str">
        <f t="shared" si="3"/>
        <v/>
      </c>
      <c r="W37" s="185"/>
      <c r="Y37" s="48">
        <f t="shared" si="9"/>
        <v>5.5555555555555558E-3</v>
      </c>
      <c r="Z37" s="49" t="s">
        <v>1</v>
      </c>
      <c r="AA37" s="50">
        <f t="shared" si="4"/>
        <v>6.2500000000000003E-3</v>
      </c>
      <c r="AB37" s="78" t="str">
        <f t="shared" si="5"/>
        <v/>
      </c>
      <c r="AC37" s="185"/>
    </row>
    <row r="38" spans="2:29" x14ac:dyDescent="0.4">
      <c r="B38" s="125"/>
      <c r="C38" s="48">
        <f t="shared" si="6"/>
        <v>6.2500000000000003E-3</v>
      </c>
      <c r="D38" s="49" t="s">
        <v>1</v>
      </c>
      <c r="E38" s="50">
        <f t="shared" si="0"/>
        <v>6.9444444444444449E-3</v>
      </c>
      <c r="F38" s="57"/>
      <c r="H38" s="190"/>
      <c r="I38" s="158"/>
      <c r="J38" s="158"/>
      <c r="K38" s="191"/>
      <c r="L38" s="167"/>
      <c r="N38" s="48">
        <f t="shared" si="7"/>
        <v>6.2500000000000003E-3</v>
      </c>
      <c r="O38" s="49" t="s">
        <v>1</v>
      </c>
      <c r="P38" s="50">
        <f t="shared" si="1"/>
        <v>6.9444444444444449E-3</v>
      </c>
      <c r="Q38" s="57"/>
      <c r="S38" s="48">
        <f t="shared" si="8"/>
        <v>6.2500000000000003E-3</v>
      </c>
      <c r="T38" s="49" t="s">
        <v>1</v>
      </c>
      <c r="U38" s="50">
        <f t="shared" si="2"/>
        <v>6.9444444444444449E-3</v>
      </c>
      <c r="V38" s="78" t="str">
        <f t="shared" si="3"/>
        <v/>
      </c>
      <c r="W38" s="185"/>
      <c r="Y38" s="48">
        <f t="shared" si="9"/>
        <v>6.2500000000000003E-3</v>
      </c>
      <c r="Z38" s="49" t="s">
        <v>1</v>
      </c>
      <c r="AA38" s="50">
        <f t="shared" si="4"/>
        <v>6.9444444444444449E-3</v>
      </c>
      <c r="AB38" s="78" t="str">
        <f t="shared" si="5"/>
        <v/>
      </c>
      <c r="AC38" s="185"/>
    </row>
    <row r="39" spans="2:29" x14ac:dyDescent="0.4">
      <c r="B39" s="125"/>
      <c r="C39" s="48">
        <f t="shared" si="6"/>
        <v>6.9444444444444449E-3</v>
      </c>
      <c r="D39" s="49" t="s">
        <v>1</v>
      </c>
      <c r="E39" s="50">
        <f t="shared" si="0"/>
        <v>7.6388888888888895E-3</v>
      </c>
      <c r="F39" s="57"/>
      <c r="H39" s="152" t="s">
        <v>85</v>
      </c>
      <c r="I39" s="43">
        <f>E12+TIME(0,55,0)</f>
        <v>3.8194444444444441E-2</v>
      </c>
      <c r="J39" s="44" t="s">
        <v>1</v>
      </c>
      <c r="K39" s="45">
        <f>I39+TIME(0,1,0)</f>
        <v>3.8888888888888883E-2</v>
      </c>
      <c r="L39" s="59"/>
      <c r="N39" s="48">
        <f t="shared" si="7"/>
        <v>6.9444444444444449E-3</v>
      </c>
      <c r="O39" s="49" t="s">
        <v>1</v>
      </c>
      <c r="P39" s="50">
        <f t="shared" si="1"/>
        <v>7.6388888888888895E-3</v>
      </c>
      <c r="Q39" s="57"/>
      <c r="S39" s="48">
        <f t="shared" si="8"/>
        <v>6.9444444444444449E-3</v>
      </c>
      <c r="T39" s="49" t="s">
        <v>1</v>
      </c>
      <c r="U39" s="50">
        <f t="shared" si="2"/>
        <v>7.6388888888888895E-3</v>
      </c>
      <c r="V39" s="78" t="str">
        <f t="shared" si="3"/>
        <v/>
      </c>
      <c r="W39" s="185"/>
      <c r="Y39" s="48">
        <f t="shared" si="9"/>
        <v>6.9444444444444449E-3</v>
      </c>
      <c r="Z39" s="49" t="s">
        <v>1</v>
      </c>
      <c r="AA39" s="50">
        <f t="shared" si="4"/>
        <v>7.6388888888888895E-3</v>
      </c>
      <c r="AB39" s="78" t="str">
        <f t="shared" si="5"/>
        <v/>
      </c>
      <c r="AC39" s="185"/>
    </row>
    <row r="40" spans="2:29" x14ac:dyDescent="0.4">
      <c r="B40" s="125"/>
      <c r="C40" s="48">
        <f t="shared" si="6"/>
        <v>7.6388888888888895E-3</v>
      </c>
      <c r="D40" s="49" t="s">
        <v>1</v>
      </c>
      <c r="E40" s="50">
        <f t="shared" si="0"/>
        <v>8.3333333333333332E-3</v>
      </c>
      <c r="F40" s="57"/>
      <c r="H40" s="129"/>
      <c r="I40" s="48">
        <f>K39</f>
        <v>3.8888888888888883E-2</v>
      </c>
      <c r="J40" s="49" t="s">
        <v>1</v>
      </c>
      <c r="K40" s="50">
        <f>I40+TIME(0,1,0)</f>
        <v>3.9583333333333325E-2</v>
      </c>
      <c r="L40" s="57"/>
      <c r="N40" s="48">
        <f t="shared" si="7"/>
        <v>7.6388888888888895E-3</v>
      </c>
      <c r="O40" s="49" t="s">
        <v>1</v>
      </c>
      <c r="P40" s="50">
        <f t="shared" si="1"/>
        <v>8.3333333333333332E-3</v>
      </c>
      <c r="Q40" s="57"/>
      <c r="S40" s="48">
        <f t="shared" si="8"/>
        <v>7.6388888888888895E-3</v>
      </c>
      <c r="T40" s="49" t="s">
        <v>1</v>
      </c>
      <c r="U40" s="50">
        <f t="shared" si="2"/>
        <v>8.3333333333333332E-3</v>
      </c>
      <c r="V40" s="78" t="str">
        <f t="shared" si="3"/>
        <v/>
      </c>
      <c r="W40" s="185"/>
      <c r="Y40" s="48">
        <f t="shared" si="9"/>
        <v>7.6388888888888895E-3</v>
      </c>
      <c r="Z40" s="49" t="s">
        <v>1</v>
      </c>
      <c r="AA40" s="50">
        <f t="shared" si="4"/>
        <v>8.3333333333333332E-3</v>
      </c>
      <c r="AB40" s="78" t="str">
        <f t="shared" si="5"/>
        <v/>
      </c>
      <c r="AC40" s="185"/>
    </row>
    <row r="41" spans="2:29" ht="18.75" customHeight="1" x14ac:dyDescent="0.4">
      <c r="B41" s="125"/>
      <c r="C41" s="48">
        <f t="shared" si="6"/>
        <v>8.3333333333333332E-3</v>
      </c>
      <c r="D41" s="49" t="s">
        <v>1</v>
      </c>
      <c r="E41" s="50">
        <f t="shared" si="0"/>
        <v>9.0277777777777769E-3</v>
      </c>
      <c r="F41" s="57"/>
      <c r="H41" s="129"/>
      <c r="I41" s="48">
        <f>K40</f>
        <v>3.9583333333333325E-2</v>
      </c>
      <c r="J41" s="49" t="s">
        <v>1</v>
      </c>
      <c r="K41" s="50">
        <f>I41+TIME(0,1,0)</f>
        <v>4.0277777777777767E-2</v>
      </c>
      <c r="L41" s="51"/>
      <c r="N41" s="48">
        <f t="shared" si="7"/>
        <v>8.3333333333333332E-3</v>
      </c>
      <c r="O41" s="49" t="s">
        <v>1</v>
      </c>
      <c r="P41" s="50">
        <f t="shared" si="1"/>
        <v>9.0277777777777769E-3</v>
      </c>
      <c r="Q41" s="57"/>
      <c r="S41" s="48">
        <f t="shared" si="8"/>
        <v>8.3333333333333332E-3</v>
      </c>
      <c r="T41" s="49" t="s">
        <v>1</v>
      </c>
      <c r="U41" s="50">
        <f t="shared" si="2"/>
        <v>9.0277777777777769E-3</v>
      </c>
      <c r="V41" s="78" t="str">
        <f t="shared" si="3"/>
        <v/>
      </c>
      <c r="W41" s="185"/>
      <c r="Y41" s="48">
        <f t="shared" si="9"/>
        <v>8.3333333333333332E-3</v>
      </c>
      <c r="Z41" s="49" t="s">
        <v>1</v>
      </c>
      <c r="AA41" s="50">
        <f t="shared" si="4"/>
        <v>9.0277777777777769E-3</v>
      </c>
      <c r="AB41" s="78" t="str">
        <f t="shared" si="5"/>
        <v/>
      </c>
      <c r="AC41" s="185"/>
    </row>
    <row r="42" spans="2:29" x14ac:dyDescent="0.4">
      <c r="B42" s="125"/>
      <c r="C42" s="48">
        <f t="shared" si="6"/>
        <v>9.0277777777777769E-3</v>
      </c>
      <c r="D42" s="49" t="s">
        <v>1</v>
      </c>
      <c r="E42" s="50">
        <f t="shared" si="0"/>
        <v>9.7222222222222206E-3</v>
      </c>
      <c r="F42" s="57"/>
      <c r="H42" s="129"/>
      <c r="I42" s="48">
        <f>K41</f>
        <v>4.0277777777777767E-2</v>
      </c>
      <c r="J42" s="49" t="s">
        <v>1</v>
      </c>
      <c r="K42" s="50">
        <f>I42+TIME(0,1,0)</f>
        <v>4.0972222222222208E-2</v>
      </c>
      <c r="L42" s="51"/>
      <c r="N42" s="48">
        <f t="shared" si="7"/>
        <v>9.0277777777777769E-3</v>
      </c>
      <c r="O42" s="49" t="s">
        <v>1</v>
      </c>
      <c r="P42" s="50">
        <f t="shared" si="1"/>
        <v>9.7222222222222206E-3</v>
      </c>
      <c r="Q42" s="57"/>
      <c r="S42" s="48">
        <f t="shared" si="8"/>
        <v>9.0277777777777769E-3</v>
      </c>
      <c r="T42" s="49" t="s">
        <v>1</v>
      </c>
      <c r="U42" s="50">
        <f t="shared" si="2"/>
        <v>9.7222222222222206E-3</v>
      </c>
      <c r="V42" s="78" t="str">
        <f t="shared" si="3"/>
        <v/>
      </c>
      <c r="W42" s="185"/>
      <c r="Y42" s="48">
        <f t="shared" si="9"/>
        <v>9.0277777777777769E-3</v>
      </c>
      <c r="Z42" s="49" t="s">
        <v>1</v>
      </c>
      <c r="AA42" s="50">
        <f t="shared" si="4"/>
        <v>9.7222222222222206E-3</v>
      </c>
      <c r="AB42" s="78" t="str">
        <f t="shared" si="5"/>
        <v/>
      </c>
      <c r="AC42" s="185"/>
    </row>
    <row r="43" spans="2:29" x14ac:dyDescent="0.4">
      <c r="B43" s="125"/>
      <c r="C43" s="48">
        <f t="shared" si="6"/>
        <v>9.7222222222222206E-3</v>
      </c>
      <c r="D43" s="49" t="s">
        <v>1</v>
      </c>
      <c r="E43" s="50">
        <f t="shared" si="0"/>
        <v>1.0416666666666664E-2</v>
      </c>
      <c r="F43" s="51"/>
      <c r="H43" s="129"/>
      <c r="I43" s="52">
        <f>K42</f>
        <v>4.0972222222222208E-2</v>
      </c>
      <c r="J43" s="53" t="s">
        <v>1</v>
      </c>
      <c r="K43" s="54">
        <f>I43+TIME(0,1,0)</f>
        <v>4.166666666666665E-2</v>
      </c>
      <c r="L43" s="71"/>
      <c r="N43" s="48">
        <f t="shared" si="7"/>
        <v>9.7222222222222206E-3</v>
      </c>
      <c r="O43" s="49" t="s">
        <v>1</v>
      </c>
      <c r="P43" s="50">
        <f t="shared" si="1"/>
        <v>1.0416666666666664E-2</v>
      </c>
      <c r="Q43" s="51"/>
      <c r="S43" s="48">
        <f t="shared" si="8"/>
        <v>9.7222222222222206E-3</v>
      </c>
      <c r="T43" s="49" t="s">
        <v>1</v>
      </c>
      <c r="U43" s="50">
        <f t="shared" si="2"/>
        <v>1.0416666666666664E-2</v>
      </c>
      <c r="V43" s="78" t="str">
        <f t="shared" si="3"/>
        <v/>
      </c>
      <c r="W43" s="185"/>
      <c r="Y43" s="48">
        <f t="shared" si="9"/>
        <v>9.7222222222222206E-3</v>
      </c>
      <c r="Z43" s="49" t="s">
        <v>1</v>
      </c>
      <c r="AA43" s="50">
        <f t="shared" si="4"/>
        <v>1.0416666666666664E-2</v>
      </c>
      <c r="AB43" s="78" t="str">
        <f t="shared" si="5"/>
        <v/>
      </c>
      <c r="AC43" s="185"/>
    </row>
    <row r="44" spans="2:29" x14ac:dyDescent="0.4">
      <c r="B44" s="125"/>
      <c r="C44" s="48">
        <f t="shared" si="6"/>
        <v>1.0416666666666664E-2</v>
      </c>
      <c r="D44" s="49" t="s">
        <v>1</v>
      </c>
      <c r="E44" s="50">
        <f t="shared" si="0"/>
        <v>1.1111111111111108E-2</v>
      </c>
      <c r="F44" s="51"/>
      <c r="N44" s="48">
        <f t="shared" si="7"/>
        <v>1.0416666666666664E-2</v>
      </c>
      <c r="O44" s="49" t="s">
        <v>1</v>
      </c>
      <c r="P44" s="50">
        <f t="shared" si="1"/>
        <v>1.1111111111111108E-2</v>
      </c>
      <c r="Q44" s="51"/>
      <c r="S44" s="48">
        <f t="shared" si="8"/>
        <v>1.0416666666666664E-2</v>
      </c>
      <c r="T44" s="49" t="s">
        <v>1</v>
      </c>
      <c r="U44" s="50">
        <f t="shared" si="2"/>
        <v>1.1111111111111108E-2</v>
      </c>
      <c r="V44" s="78" t="str">
        <f t="shared" si="3"/>
        <v/>
      </c>
      <c r="W44" s="185"/>
      <c r="Y44" s="48">
        <f t="shared" si="9"/>
        <v>1.0416666666666664E-2</v>
      </c>
      <c r="Z44" s="49" t="s">
        <v>1</v>
      </c>
      <c r="AA44" s="50">
        <f t="shared" si="4"/>
        <v>1.1111111111111108E-2</v>
      </c>
      <c r="AB44" s="78" t="str">
        <f t="shared" si="5"/>
        <v/>
      </c>
      <c r="AC44" s="185"/>
    </row>
    <row r="45" spans="2:29" x14ac:dyDescent="0.4">
      <c r="B45" s="125"/>
      <c r="C45" s="48">
        <f t="shared" si="6"/>
        <v>1.1111111111111108E-2</v>
      </c>
      <c r="D45" s="49" t="s">
        <v>1</v>
      </c>
      <c r="E45" s="50">
        <f t="shared" si="0"/>
        <v>1.1805555555555552E-2</v>
      </c>
      <c r="F45" s="51"/>
      <c r="N45" s="48">
        <f t="shared" si="7"/>
        <v>1.1111111111111108E-2</v>
      </c>
      <c r="O45" s="49" t="s">
        <v>1</v>
      </c>
      <c r="P45" s="50">
        <f t="shared" si="1"/>
        <v>1.1805555555555552E-2</v>
      </c>
      <c r="Q45" s="51"/>
      <c r="S45" s="48">
        <f t="shared" si="8"/>
        <v>1.1111111111111108E-2</v>
      </c>
      <c r="T45" s="49" t="s">
        <v>1</v>
      </c>
      <c r="U45" s="50">
        <f t="shared" si="2"/>
        <v>1.1805555555555552E-2</v>
      </c>
      <c r="V45" s="78" t="str">
        <f t="shared" si="3"/>
        <v/>
      </c>
      <c r="W45" s="185"/>
      <c r="Y45" s="48">
        <f t="shared" si="9"/>
        <v>1.1111111111111108E-2</v>
      </c>
      <c r="Z45" s="49" t="s">
        <v>1</v>
      </c>
      <c r="AA45" s="50">
        <f t="shared" si="4"/>
        <v>1.1805555555555552E-2</v>
      </c>
      <c r="AB45" s="78" t="str">
        <f t="shared" si="5"/>
        <v/>
      </c>
      <c r="AC45" s="185"/>
    </row>
    <row r="46" spans="2:29" x14ac:dyDescent="0.4">
      <c r="B46" s="125"/>
      <c r="C46" s="48">
        <f t="shared" si="6"/>
        <v>1.1805555555555552E-2</v>
      </c>
      <c r="D46" s="49" t="s">
        <v>1</v>
      </c>
      <c r="E46" s="50">
        <f t="shared" si="0"/>
        <v>1.2499999999999995E-2</v>
      </c>
      <c r="F46" s="57"/>
      <c r="N46" s="48">
        <f t="shared" si="7"/>
        <v>1.1805555555555552E-2</v>
      </c>
      <c r="O46" s="49" t="s">
        <v>1</v>
      </c>
      <c r="P46" s="50">
        <f t="shared" si="1"/>
        <v>1.2499999999999995E-2</v>
      </c>
      <c r="Q46" s="57"/>
      <c r="S46" s="48">
        <f t="shared" si="8"/>
        <v>1.1805555555555552E-2</v>
      </c>
      <c r="T46" s="49" t="s">
        <v>1</v>
      </c>
      <c r="U46" s="50">
        <f t="shared" si="2"/>
        <v>1.2499999999999995E-2</v>
      </c>
      <c r="V46" s="78" t="str">
        <f t="shared" si="3"/>
        <v/>
      </c>
      <c r="W46" s="185"/>
      <c r="Y46" s="48">
        <f t="shared" si="9"/>
        <v>1.1805555555555552E-2</v>
      </c>
      <c r="Z46" s="49" t="s">
        <v>1</v>
      </c>
      <c r="AA46" s="50">
        <f t="shared" si="4"/>
        <v>1.2499999999999995E-2</v>
      </c>
      <c r="AB46" s="78" t="str">
        <f t="shared" si="5"/>
        <v/>
      </c>
      <c r="AC46" s="185"/>
    </row>
    <row r="47" spans="2:29" x14ac:dyDescent="0.4">
      <c r="B47" s="125"/>
      <c r="C47" s="48">
        <f t="shared" si="6"/>
        <v>1.2499999999999995E-2</v>
      </c>
      <c r="D47" s="49" t="s">
        <v>1</v>
      </c>
      <c r="E47" s="50">
        <f t="shared" si="0"/>
        <v>1.3194444444444439E-2</v>
      </c>
      <c r="F47" s="57"/>
      <c r="N47" s="48">
        <f t="shared" si="7"/>
        <v>1.2499999999999995E-2</v>
      </c>
      <c r="O47" s="49" t="s">
        <v>1</v>
      </c>
      <c r="P47" s="50">
        <f t="shared" si="1"/>
        <v>1.3194444444444439E-2</v>
      </c>
      <c r="Q47" s="57"/>
      <c r="S47" s="48">
        <f t="shared" si="8"/>
        <v>1.2499999999999995E-2</v>
      </c>
      <c r="T47" s="49" t="s">
        <v>1</v>
      </c>
      <c r="U47" s="50">
        <f t="shared" si="2"/>
        <v>1.3194444444444439E-2</v>
      </c>
      <c r="V47" s="78" t="str">
        <f t="shared" si="3"/>
        <v/>
      </c>
      <c r="W47" s="185"/>
      <c r="Y47" s="48">
        <f t="shared" si="9"/>
        <v>1.2499999999999995E-2</v>
      </c>
      <c r="Z47" s="49" t="s">
        <v>1</v>
      </c>
      <c r="AA47" s="50">
        <f t="shared" si="4"/>
        <v>1.3194444444444439E-2</v>
      </c>
      <c r="AB47" s="78" t="str">
        <f t="shared" si="5"/>
        <v/>
      </c>
      <c r="AC47" s="185"/>
    </row>
    <row r="48" spans="2:29" x14ac:dyDescent="0.4">
      <c r="B48" s="125"/>
      <c r="C48" s="48">
        <f t="shared" si="6"/>
        <v>1.3194444444444439E-2</v>
      </c>
      <c r="D48" s="49" t="s">
        <v>1</v>
      </c>
      <c r="E48" s="50">
        <f t="shared" si="0"/>
        <v>1.3888888888888883E-2</v>
      </c>
      <c r="F48" s="57"/>
      <c r="N48" s="48">
        <f t="shared" si="7"/>
        <v>1.3194444444444439E-2</v>
      </c>
      <c r="O48" s="49" t="s">
        <v>1</v>
      </c>
      <c r="P48" s="50">
        <f t="shared" si="1"/>
        <v>1.3888888888888883E-2</v>
      </c>
      <c r="Q48" s="57"/>
      <c r="S48" s="48">
        <f t="shared" si="8"/>
        <v>1.3194444444444439E-2</v>
      </c>
      <c r="T48" s="49" t="s">
        <v>1</v>
      </c>
      <c r="U48" s="50">
        <f t="shared" si="2"/>
        <v>1.3888888888888883E-2</v>
      </c>
      <c r="V48" s="78" t="str">
        <f t="shared" si="3"/>
        <v/>
      </c>
      <c r="W48" s="185"/>
      <c r="Y48" s="48">
        <f t="shared" si="9"/>
        <v>1.3194444444444439E-2</v>
      </c>
      <c r="Z48" s="49" t="s">
        <v>1</v>
      </c>
      <c r="AA48" s="50">
        <f t="shared" si="4"/>
        <v>1.3888888888888883E-2</v>
      </c>
      <c r="AB48" s="78" t="str">
        <f t="shared" si="5"/>
        <v/>
      </c>
      <c r="AC48" s="185"/>
    </row>
    <row r="49" spans="2:29" x14ac:dyDescent="0.4">
      <c r="B49" s="125"/>
      <c r="C49" s="48">
        <f t="shared" si="6"/>
        <v>1.3888888888888883E-2</v>
      </c>
      <c r="D49" s="49" t="s">
        <v>1</v>
      </c>
      <c r="E49" s="50">
        <f t="shared" si="0"/>
        <v>1.4583333333333327E-2</v>
      </c>
      <c r="F49" s="57"/>
      <c r="N49" s="48">
        <f t="shared" si="7"/>
        <v>1.3888888888888883E-2</v>
      </c>
      <c r="O49" s="49" t="s">
        <v>1</v>
      </c>
      <c r="P49" s="50">
        <f t="shared" si="1"/>
        <v>1.4583333333333327E-2</v>
      </c>
      <c r="Q49" s="57"/>
      <c r="S49" s="48">
        <f t="shared" si="8"/>
        <v>1.3888888888888883E-2</v>
      </c>
      <c r="T49" s="49" t="s">
        <v>1</v>
      </c>
      <c r="U49" s="50">
        <f t="shared" si="2"/>
        <v>1.4583333333333327E-2</v>
      </c>
      <c r="V49" s="78" t="str">
        <f t="shared" si="3"/>
        <v/>
      </c>
      <c r="W49" s="185"/>
      <c r="Y49" s="48">
        <f t="shared" si="9"/>
        <v>1.3888888888888883E-2</v>
      </c>
      <c r="Z49" s="49" t="s">
        <v>1</v>
      </c>
      <c r="AA49" s="50">
        <f t="shared" si="4"/>
        <v>1.4583333333333327E-2</v>
      </c>
      <c r="AB49" s="78" t="str">
        <f t="shared" si="5"/>
        <v/>
      </c>
      <c r="AC49" s="185"/>
    </row>
    <row r="50" spans="2:29" x14ac:dyDescent="0.4">
      <c r="B50" s="125"/>
      <c r="C50" s="48">
        <f t="shared" si="6"/>
        <v>1.4583333333333327E-2</v>
      </c>
      <c r="D50" s="49" t="s">
        <v>1</v>
      </c>
      <c r="E50" s="50">
        <f t="shared" si="0"/>
        <v>1.527777777777777E-2</v>
      </c>
      <c r="F50" s="57"/>
      <c r="N50" s="48">
        <f t="shared" si="7"/>
        <v>1.4583333333333327E-2</v>
      </c>
      <c r="O50" s="49" t="s">
        <v>1</v>
      </c>
      <c r="P50" s="50">
        <f t="shared" si="1"/>
        <v>1.527777777777777E-2</v>
      </c>
      <c r="Q50" s="57"/>
      <c r="S50" s="48">
        <f t="shared" si="8"/>
        <v>1.4583333333333327E-2</v>
      </c>
      <c r="T50" s="49" t="s">
        <v>1</v>
      </c>
      <c r="U50" s="50">
        <f t="shared" si="2"/>
        <v>1.527777777777777E-2</v>
      </c>
      <c r="V50" s="78" t="str">
        <f t="shared" si="3"/>
        <v/>
      </c>
      <c r="W50" s="185"/>
      <c r="Y50" s="48">
        <f t="shared" si="9"/>
        <v>1.4583333333333327E-2</v>
      </c>
      <c r="Z50" s="49" t="s">
        <v>1</v>
      </c>
      <c r="AA50" s="50">
        <f t="shared" si="4"/>
        <v>1.527777777777777E-2</v>
      </c>
      <c r="AB50" s="78" t="str">
        <f t="shared" si="5"/>
        <v/>
      </c>
      <c r="AC50" s="185"/>
    </row>
    <row r="51" spans="2:29" x14ac:dyDescent="0.4">
      <c r="B51" s="125"/>
      <c r="C51" s="48">
        <f t="shared" si="6"/>
        <v>1.527777777777777E-2</v>
      </c>
      <c r="D51" s="49" t="s">
        <v>1</v>
      </c>
      <c r="E51" s="50">
        <f t="shared" si="0"/>
        <v>1.5972222222222214E-2</v>
      </c>
      <c r="F51" s="57"/>
      <c r="N51" s="48">
        <f t="shared" si="7"/>
        <v>1.527777777777777E-2</v>
      </c>
      <c r="O51" s="49" t="s">
        <v>1</v>
      </c>
      <c r="P51" s="50">
        <f t="shared" si="1"/>
        <v>1.5972222222222214E-2</v>
      </c>
      <c r="Q51" s="57"/>
      <c r="S51" s="48">
        <f t="shared" si="8"/>
        <v>1.527777777777777E-2</v>
      </c>
      <c r="T51" s="49" t="s">
        <v>1</v>
      </c>
      <c r="U51" s="50">
        <f t="shared" si="2"/>
        <v>1.5972222222222214E-2</v>
      </c>
      <c r="V51" s="78" t="str">
        <f t="shared" si="3"/>
        <v/>
      </c>
      <c r="W51" s="185"/>
      <c r="Y51" s="48">
        <f t="shared" si="9"/>
        <v>1.527777777777777E-2</v>
      </c>
      <c r="Z51" s="49" t="s">
        <v>1</v>
      </c>
      <c r="AA51" s="50">
        <f t="shared" si="4"/>
        <v>1.5972222222222214E-2</v>
      </c>
      <c r="AB51" s="78" t="str">
        <f t="shared" si="5"/>
        <v/>
      </c>
      <c r="AC51" s="185"/>
    </row>
    <row r="52" spans="2:29" x14ac:dyDescent="0.4">
      <c r="B52" s="125"/>
      <c r="C52" s="48">
        <f t="shared" si="6"/>
        <v>1.5972222222222214E-2</v>
      </c>
      <c r="D52" s="49" t="s">
        <v>1</v>
      </c>
      <c r="E52" s="50">
        <f t="shared" si="0"/>
        <v>1.6666666666666659E-2</v>
      </c>
      <c r="F52" s="57"/>
      <c r="N52" s="48">
        <f t="shared" si="7"/>
        <v>1.5972222222222214E-2</v>
      </c>
      <c r="O52" s="49" t="s">
        <v>1</v>
      </c>
      <c r="P52" s="50">
        <f t="shared" si="1"/>
        <v>1.6666666666666659E-2</v>
      </c>
      <c r="Q52" s="57"/>
      <c r="S52" s="48">
        <f t="shared" si="8"/>
        <v>1.5972222222222214E-2</v>
      </c>
      <c r="T52" s="49" t="s">
        <v>1</v>
      </c>
      <c r="U52" s="50">
        <f t="shared" si="2"/>
        <v>1.6666666666666659E-2</v>
      </c>
      <c r="V52" s="78" t="str">
        <f t="shared" si="3"/>
        <v/>
      </c>
      <c r="W52" s="185"/>
      <c r="Y52" s="48">
        <f t="shared" si="9"/>
        <v>1.5972222222222214E-2</v>
      </c>
      <c r="Z52" s="49" t="s">
        <v>1</v>
      </c>
      <c r="AA52" s="50">
        <f t="shared" si="4"/>
        <v>1.6666666666666659E-2</v>
      </c>
      <c r="AB52" s="78" t="str">
        <f t="shared" si="5"/>
        <v/>
      </c>
      <c r="AC52" s="185"/>
    </row>
    <row r="53" spans="2:29" x14ac:dyDescent="0.4">
      <c r="B53" s="125"/>
      <c r="C53" s="48">
        <f t="shared" si="6"/>
        <v>1.6666666666666659E-2</v>
      </c>
      <c r="D53" s="49" t="s">
        <v>1</v>
      </c>
      <c r="E53" s="50">
        <f t="shared" si="0"/>
        <v>1.7361111111111105E-2</v>
      </c>
      <c r="F53" s="57"/>
      <c r="N53" s="48">
        <f t="shared" si="7"/>
        <v>1.6666666666666659E-2</v>
      </c>
      <c r="O53" s="49" t="s">
        <v>1</v>
      </c>
      <c r="P53" s="50">
        <f t="shared" si="1"/>
        <v>1.7361111111111105E-2</v>
      </c>
      <c r="Q53" s="57"/>
      <c r="S53" s="48">
        <f t="shared" si="8"/>
        <v>1.6666666666666659E-2</v>
      </c>
      <c r="T53" s="49" t="s">
        <v>1</v>
      </c>
      <c r="U53" s="50">
        <f t="shared" si="2"/>
        <v>1.7361111111111105E-2</v>
      </c>
      <c r="V53" s="78" t="str">
        <f t="shared" si="3"/>
        <v/>
      </c>
      <c r="W53" s="185"/>
      <c r="Y53" s="48">
        <f t="shared" si="9"/>
        <v>1.6666666666666659E-2</v>
      </c>
      <c r="Z53" s="49" t="s">
        <v>1</v>
      </c>
      <c r="AA53" s="50">
        <f t="shared" si="4"/>
        <v>1.7361111111111105E-2</v>
      </c>
      <c r="AB53" s="78" t="str">
        <f t="shared" si="5"/>
        <v/>
      </c>
      <c r="AC53" s="185"/>
    </row>
    <row r="54" spans="2:29" x14ac:dyDescent="0.4">
      <c r="B54" s="125"/>
      <c r="C54" s="48">
        <f t="shared" si="6"/>
        <v>1.7361111111111105E-2</v>
      </c>
      <c r="D54" s="49" t="s">
        <v>1</v>
      </c>
      <c r="E54" s="50">
        <f t="shared" si="0"/>
        <v>1.805555555555555E-2</v>
      </c>
      <c r="F54" s="57"/>
      <c r="N54" s="48">
        <f t="shared" si="7"/>
        <v>1.7361111111111105E-2</v>
      </c>
      <c r="O54" s="49" t="s">
        <v>1</v>
      </c>
      <c r="P54" s="50">
        <f t="shared" si="1"/>
        <v>1.805555555555555E-2</v>
      </c>
      <c r="Q54" s="57"/>
      <c r="S54" s="48">
        <f t="shared" si="8"/>
        <v>1.7361111111111105E-2</v>
      </c>
      <c r="T54" s="49" t="s">
        <v>1</v>
      </c>
      <c r="U54" s="50">
        <f t="shared" si="2"/>
        <v>1.805555555555555E-2</v>
      </c>
      <c r="V54" s="78" t="str">
        <f t="shared" si="3"/>
        <v/>
      </c>
      <c r="W54" s="185"/>
      <c r="Y54" s="48">
        <f t="shared" si="9"/>
        <v>1.7361111111111105E-2</v>
      </c>
      <c r="Z54" s="49" t="s">
        <v>1</v>
      </c>
      <c r="AA54" s="50">
        <f t="shared" si="4"/>
        <v>1.805555555555555E-2</v>
      </c>
      <c r="AB54" s="78" t="str">
        <f t="shared" si="5"/>
        <v/>
      </c>
      <c r="AC54" s="185"/>
    </row>
    <row r="55" spans="2:29" x14ac:dyDescent="0.4">
      <c r="B55" s="125"/>
      <c r="C55" s="48">
        <f t="shared" si="6"/>
        <v>1.805555555555555E-2</v>
      </c>
      <c r="D55" s="49" t="s">
        <v>1</v>
      </c>
      <c r="E55" s="50">
        <f t="shared" si="0"/>
        <v>1.8749999999999996E-2</v>
      </c>
      <c r="F55" s="57"/>
      <c r="N55" s="48">
        <f t="shared" si="7"/>
        <v>1.805555555555555E-2</v>
      </c>
      <c r="O55" s="49" t="s">
        <v>1</v>
      </c>
      <c r="P55" s="50">
        <f t="shared" si="1"/>
        <v>1.8749999999999996E-2</v>
      </c>
      <c r="Q55" s="57"/>
      <c r="S55" s="48">
        <f t="shared" si="8"/>
        <v>1.805555555555555E-2</v>
      </c>
      <c r="T55" s="49" t="s">
        <v>1</v>
      </c>
      <c r="U55" s="50">
        <f t="shared" si="2"/>
        <v>1.8749999999999996E-2</v>
      </c>
      <c r="V55" s="78" t="str">
        <f t="shared" si="3"/>
        <v/>
      </c>
      <c r="W55" s="185"/>
      <c r="Y55" s="48">
        <f t="shared" si="9"/>
        <v>1.805555555555555E-2</v>
      </c>
      <c r="Z55" s="49" t="s">
        <v>1</v>
      </c>
      <c r="AA55" s="50">
        <f t="shared" si="4"/>
        <v>1.8749999999999996E-2</v>
      </c>
      <c r="AB55" s="78" t="str">
        <f t="shared" si="5"/>
        <v/>
      </c>
      <c r="AC55" s="185"/>
    </row>
    <row r="56" spans="2:29" x14ac:dyDescent="0.4">
      <c r="B56" s="125"/>
      <c r="C56" s="48">
        <f t="shared" si="6"/>
        <v>1.8749999999999996E-2</v>
      </c>
      <c r="D56" s="49" t="s">
        <v>1</v>
      </c>
      <c r="E56" s="50">
        <f t="shared" si="0"/>
        <v>1.9444444444444441E-2</v>
      </c>
      <c r="F56" s="57"/>
      <c r="N56" s="48">
        <f t="shared" si="7"/>
        <v>1.8749999999999996E-2</v>
      </c>
      <c r="O56" s="49" t="s">
        <v>1</v>
      </c>
      <c r="P56" s="50">
        <f t="shared" si="1"/>
        <v>1.9444444444444441E-2</v>
      </c>
      <c r="Q56" s="57"/>
      <c r="S56" s="48">
        <f t="shared" si="8"/>
        <v>1.8749999999999996E-2</v>
      </c>
      <c r="T56" s="49" t="s">
        <v>1</v>
      </c>
      <c r="U56" s="50">
        <f t="shared" si="2"/>
        <v>1.9444444444444441E-2</v>
      </c>
      <c r="V56" s="78" t="str">
        <f t="shared" si="3"/>
        <v/>
      </c>
      <c r="W56" s="185"/>
      <c r="Y56" s="48">
        <f t="shared" si="9"/>
        <v>1.8749999999999996E-2</v>
      </c>
      <c r="Z56" s="49" t="s">
        <v>1</v>
      </c>
      <c r="AA56" s="50">
        <f t="shared" si="4"/>
        <v>1.9444444444444441E-2</v>
      </c>
      <c r="AB56" s="78" t="str">
        <f t="shared" si="5"/>
        <v/>
      </c>
      <c r="AC56" s="185"/>
    </row>
    <row r="57" spans="2:29" x14ac:dyDescent="0.4">
      <c r="B57" s="125"/>
      <c r="C57" s="48">
        <f t="shared" si="6"/>
        <v>1.9444444444444441E-2</v>
      </c>
      <c r="D57" s="49" t="s">
        <v>1</v>
      </c>
      <c r="E57" s="50">
        <f t="shared" si="0"/>
        <v>2.0138888888888887E-2</v>
      </c>
      <c r="F57" s="57"/>
      <c r="N57" s="48">
        <f t="shared" si="7"/>
        <v>1.9444444444444441E-2</v>
      </c>
      <c r="O57" s="49" t="s">
        <v>1</v>
      </c>
      <c r="P57" s="50">
        <f t="shared" si="1"/>
        <v>2.0138888888888887E-2</v>
      </c>
      <c r="Q57" s="57"/>
      <c r="S57" s="48">
        <f t="shared" si="8"/>
        <v>1.9444444444444441E-2</v>
      </c>
      <c r="T57" s="49" t="s">
        <v>1</v>
      </c>
      <c r="U57" s="50">
        <f t="shared" si="2"/>
        <v>2.0138888888888887E-2</v>
      </c>
      <c r="V57" s="78" t="str">
        <f t="shared" si="3"/>
        <v/>
      </c>
      <c r="W57" s="185"/>
      <c r="Y57" s="48">
        <f t="shared" si="9"/>
        <v>1.9444444444444441E-2</v>
      </c>
      <c r="Z57" s="49" t="s">
        <v>1</v>
      </c>
      <c r="AA57" s="50">
        <f t="shared" si="4"/>
        <v>2.0138888888888887E-2</v>
      </c>
      <c r="AB57" s="78" t="str">
        <f t="shared" si="5"/>
        <v/>
      </c>
      <c r="AC57" s="185"/>
    </row>
    <row r="58" spans="2:29" x14ac:dyDescent="0.4">
      <c r="B58" s="125"/>
      <c r="C58" s="48">
        <f t="shared" si="6"/>
        <v>2.0138888888888887E-2</v>
      </c>
      <c r="D58" s="49" t="s">
        <v>1</v>
      </c>
      <c r="E58" s="50">
        <f t="shared" si="0"/>
        <v>2.0833333333333332E-2</v>
      </c>
      <c r="F58" s="57"/>
      <c r="N58" s="48">
        <f t="shared" si="7"/>
        <v>2.0138888888888887E-2</v>
      </c>
      <c r="O58" s="49" t="s">
        <v>1</v>
      </c>
      <c r="P58" s="50">
        <f t="shared" si="1"/>
        <v>2.0833333333333332E-2</v>
      </c>
      <c r="Q58" s="57"/>
      <c r="S58" s="48">
        <f t="shared" si="8"/>
        <v>2.0138888888888887E-2</v>
      </c>
      <c r="T58" s="49" t="s">
        <v>1</v>
      </c>
      <c r="U58" s="50">
        <f t="shared" si="2"/>
        <v>2.0833333333333332E-2</v>
      </c>
      <c r="V58" s="78" t="str">
        <f t="shared" si="3"/>
        <v/>
      </c>
      <c r="W58" s="185"/>
      <c r="Y58" s="48">
        <f t="shared" si="9"/>
        <v>2.0138888888888887E-2</v>
      </c>
      <c r="Z58" s="49" t="s">
        <v>1</v>
      </c>
      <c r="AA58" s="50">
        <f t="shared" si="4"/>
        <v>2.0833333333333332E-2</v>
      </c>
      <c r="AB58" s="78" t="str">
        <f t="shared" si="5"/>
        <v/>
      </c>
      <c r="AC58" s="185"/>
    </row>
    <row r="59" spans="2:29" x14ac:dyDescent="0.4">
      <c r="B59" s="125"/>
      <c r="C59" s="48">
        <f t="shared" si="6"/>
        <v>2.0833333333333332E-2</v>
      </c>
      <c r="D59" s="49" t="s">
        <v>1</v>
      </c>
      <c r="E59" s="50">
        <f t="shared" si="0"/>
        <v>2.1527777777777778E-2</v>
      </c>
      <c r="F59" s="57"/>
      <c r="N59" s="48">
        <f t="shared" si="7"/>
        <v>2.0833333333333332E-2</v>
      </c>
      <c r="O59" s="49" t="s">
        <v>1</v>
      </c>
      <c r="P59" s="50">
        <f t="shared" si="1"/>
        <v>2.1527777777777778E-2</v>
      </c>
      <c r="Q59" s="57"/>
      <c r="S59" s="48">
        <f t="shared" si="8"/>
        <v>2.0833333333333332E-2</v>
      </c>
      <c r="T59" s="49" t="s">
        <v>1</v>
      </c>
      <c r="U59" s="50">
        <f t="shared" si="2"/>
        <v>2.1527777777777778E-2</v>
      </c>
      <c r="V59" s="78" t="str">
        <f t="shared" si="3"/>
        <v/>
      </c>
      <c r="W59" s="185"/>
      <c r="Y59" s="48">
        <f t="shared" si="9"/>
        <v>2.0833333333333332E-2</v>
      </c>
      <c r="Z59" s="49" t="s">
        <v>1</v>
      </c>
      <c r="AA59" s="50">
        <f t="shared" si="4"/>
        <v>2.1527777777777778E-2</v>
      </c>
      <c r="AB59" s="78" t="str">
        <f t="shared" si="5"/>
        <v/>
      </c>
      <c r="AC59" s="185"/>
    </row>
    <row r="60" spans="2:29" x14ac:dyDescent="0.4">
      <c r="B60" s="125"/>
      <c r="C60" s="48">
        <f t="shared" si="6"/>
        <v>2.1527777777777778E-2</v>
      </c>
      <c r="D60" s="49" t="s">
        <v>1</v>
      </c>
      <c r="E60" s="50">
        <f t="shared" si="0"/>
        <v>2.2222222222222223E-2</v>
      </c>
      <c r="F60" s="57"/>
      <c r="N60" s="48">
        <f t="shared" si="7"/>
        <v>2.1527777777777778E-2</v>
      </c>
      <c r="O60" s="49" t="s">
        <v>1</v>
      </c>
      <c r="P60" s="50">
        <f t="shared" si="1"/>
        <v>2.2222222222222223E-2</v>
      </c>
      <c r="Q60" s="57"/>
      <c r="S60" s="48">
        <f t="shared" si="8"/>
        <v>2.1527777777777778E-2</v>
      </c>
      <c r="T60" s="49" t="s">
        <v>1</v>
      </c>
      <c r="U60" s="50">
        <f t="shared" si="2"/>
        <v>2.2222222222222223E-2</v>
      </c>
      <c r="V60" s="78" t="str">
        <f t="shared" si="3"/>
        <v/>
      </c>
      <c r="W60" s="185"/>
      <c r="Y60" s="48">
        <f t="shared" si="9"/>
        <v>2.1527777777777778E-2</v>
      </c>
      <c r="Z60" s="49" t="s">
        <v>1</v>
      </c>
      <c r="AA60" s="50">
        <f t="shared" si="4"/>
        <v>2.2222222222222223E-2</v>
      </c>
      <c r="AB60" s="78" t="str">
        <f t="shared" si="5"/>
        <v/>
      </c>
      <c r="AC60" s="185"/>
    </row>
    <row r="61" spans="2:29" x14ac:dyDescent="0.4">
      <c r="B61" s="125"/>
      <c r="C61" s="48">
        <f t="shared" si="6"/>
        <v>2.2222222222222223E-2</v>
      </c>
      <c r="D61" s="49" t="s">
        <v>1</v>
      </c>
      <c r="E61" s="50">
        <f t="shared" si="0"/>
        <v>2.2916666666666669E-2</v>
      </c>
      <c r="F61" s="57"/>
      <c r="N61" s="48">
        <f t="shared" si="7"/>
        <v>2.2222222222222223E-2</v>
      </c>
      <c r="O61" s="49" t="s">
        <v>1</v>
      </c>
      <c r="P61" s="50">
        <f t="shared" si="1"/>
        <v>2.2916666666666669E-2</v>
      </c>
      <c r="Q61" s="57"/>
      <c r="S61" s="48">
        <f t="shared" si="8"/>
        <v>2.2222222222222223E-2</v>
      </c>
      <c r="T61" s="49" t="s">
        <v>1</v>
      </c>
      <c r="U61" s="50">
        <f t="shared" si="2"/>
        <v>2.2916666666666669E-2</v>
      </c>
      <c r="V61" s="78" t="str">
        <f t="shared" si="3"/>
        <v/>
      </c>
      <c r="W61" s="185"/>
      <c r="Y61" s="48">
        <f t="shared" si="9"/>
        <v>2.2222222222222223E-2</v>
      </c>
      <c r="Z61" s="49" t="s">
        <v>1</v>
      </c>
      <c r="AA61" s="50">
        <f t="shared" si="4"/>
        <v>2.2916666666666669E-2</v>
      </c>
      <c r="AB61" s="78" t="str">
        <f t="shared" si="5"/>
        <v/>
      </c>
      <c r="AC61" s="185"/>
    </row>
    <row r="62" spans="2:29" x14ac:dyDescent="0.4">
      <c r="B62" s="125"/>
      <c r="C62" s="48">
        <f t="shared" si="6"/>
        <v>2.2916666666666669E-2</v>
      </c>
      <c r="D62" s="49" t="s">
        <v>1</v>
      </c>
      <c r="E62" s="50">
        <f t="shared" si="0"/>
        <v>2.3611111111111114E-2</v>
      </c>
      <c r="F62" s="57"/>
      <c r="N62" s="48">
        <f t="shared" si="7"/>
        <v>2.2916666666666669E-2</v>
      </c>
      <c r="O62" s="49" t="s">
        <v>1</v>
      </c>
      <c r="P62" s="50">
        <f t="shared" si="1"/>
        <v>2.3611111111111114E-2</v>
      </c>
      <c r="Q62" s="57"/>
      <c r="S62" s="48">
        <f t="shared" si="8"/>
        <v>2.2916666666666669E-2</v>
      </c>
      <c r="T62" s="49" t="s">
        <v>1</v>
      </c>
      <c r="U62" s="50">
        <f t="shared" si="2"/>
        <v>2.3611111111111114E-2</v>
      </c>
      <c r="V62" s="78" t="str">
        <f t="shared" si="3"/>
        <v/>
      </c>
      <c r="W62" s="185"/>
      <c r="Y62" s="48">
        <f t="shared" si="9"/>
        <v>2.2916666666666669E-2</v>
      </c>
      <c r="Z62" s="49" t="s">
        <v>1</v>
      </c>
      <c r="AA62" s="50">
        <f t="shared" si="4"/>
        <v>2.3611111111111114E-2</v>
      </c>
      <c r="AB62" s="78" t="str">
        <f t="shared" si="5"/>
        <v/>
      </c>
      <c r="AC62" s="185"/>
    </row>
    <row r="63" spans="2:29" x14ac:dyDescent="0.4">
      <c r="B63" s="125"/>
      <c r="C63" s="48">
        <f t="shared" si="6"/>
        <v>2.3611111111111114E-2</v>
      </c>
      <c r="D63" s="49" t="s">
        <v>1</v>
      </c>
      <c r="E63" s="50">
        <f t="shared" si="0"/>
        <v>2.4305555555555559E-2</v>
      </c>
      <c r="F63" s="57"/>
      <c r="N63" s="48">
        <f t="shared" si="7"/>
        <v>2.3611111111111114E-2</v>
      </c>
      <c r="O63" s="49" t="s">
        <v>1</v>
      </c>
      <c r="P63" s="50">
        <f t="shared" si="1"/>
        <v>2.4305555555555559E-2</v>
      </c>
      <c r="Q63" s="57"/>
      <c r="S63" s="48">
        <f t="shared" si="8"/>
        <v>2.3611111111111114E-2</v>
      </c>
      <c r="T63" s="49" t="s">
        <v>1</v>
      </c>
      <c r="U63" s="50">
        <f t="shared" si="2"/>
        <v>2.4305555555555559E-2</v>
      </c>
      <c r="V63" s="78" t="str">
        <f t="shared" si="3"/>
        <v/>
      </c>
      <c r="W63" s="185"/>
      <c r="Y63" s="48">
        <f t="shared" si="9"/>
        <v>2.3611111111111114E-2</v>
      </c>
      <c r="Z63" s="49" t="s">
        <v>1</v>
      </c>
      <c r="AA63" s="50">
        <f t="shared" si="4"/>
        <v>2.4305555555555559E-2</v>
      </c>
      <c r="AB63" s="78" t="str">
        <f t="shared" si="5"/>
        <v/>
      </c>
      <c r="AC63" s="185"/>
    </row>
    <row r="64" spans="2:29" x14ac:dyDescent="0.4">
      <c r="B64" s="125"/>
      <c r="C64" s="48">
        <f t="shared" si="6"/>
        <v>2.4305555555555559E-2</v>
      </c>
      <c r="D64" s="49" t="s">
        <v>1</v>
      </c>
      <c r="E64" s="50">
        <f t="shared" si="0"/>
        <v>2.5000000000000005E-2</v>
      </c>
      <c r="F64" s="57"/>
      <c r="N64" s="48">
        <f t="shared" si="7"/>
        <v>2.4305555555555559E-2</v>
      </c>
      <c r="O64" s="49" t="s">
        <v>1</v>
      </c>
      <c r="P64" s="50">
        <f t="shared" si="1"/>
        <v>2.5000000000000005E-2</v>
      </c>
      <c r="Q64" s="57"/>
      <c r="S64" s="48">
        <f t="shared" si="8"/>
        <v>2.4305555555555559E-2</v>
      </c>
      <c r="T64" s="49" t="s">
        <v>1</v>
      </c>
      <c r="U64" s="50">
        <f t="shared" si="2"/>
        <v>2.5000000000000005E-2</v>
      </c>
      <c r="V64" s="78" t="str">
        <f t="shared" si="3"/>
        <v/>
      </c>
      <c r="W64" s="185"/>
      <c r="Y64" s="48">
        <f t="shared" si="9"/>
        <v>2.4305555555555559E-2</v>
      </c>
      <c r="Z64" s="49" t="s">
        <v>1</v>
      </c>
      <c r="AA64" s="50">
        <f t="shared" si="4"/>
        <v>2.5000000000000005E-2</v>
      </c>
      <c r="AB64" s="78" t="str">
        <f t="shared" si="5"/>
        <v/>
      </c>
      <c r="AC64" s="185"/>
    </row>
    <row r="65" spans="2:29" x14ac:dyDescent="0.4">
      <c r="B65" s="125"/>
      <c r="C65" s="48">
        <f t="shared" si="6"/>
        <v>2.5000000000000005E-2</v>
      </c>
      <c r="D65" s="49" t="s">
        <v>1</v>
      </c>
      <c r="E65" s="50">
        <f t="shared" si="0"/>
        <v>2.569444444444445E-2</v>
      </c>
      <c r="F65" s="57"/>
      <c r="N65" s="48">
        <f t="shared" si="7"/>
        <v>2.5000000000000005E-2</v>
      </c>
      <c r="O65" s="49" t="s">
        <v>1</v>
      </c>
      <c r="P65" s="50">
        <f t="shared" si="1"/>
        <v>2.569444444444445E-2</v>
      </c>
      <c r="Q65" s="57"/>
      <c r="S65" s="48">
        <f t="shared" si="8"/>
        <v>2.5000000000000005E-2</v>
      </c>
      <c r="T65" s="49" t="s">
        <v>1</v>
      </c>
      <c r="U65" s="50">
        <f t="shared" si="2"/>
        <v>2.569444444444445E-2</v>
      </c>
      <c r="V65" s="78" t="str">
        <f t="shared" si="3"/>
        <v/>
      </c>
      <c r="W65" s="185"/>
      <c r="Y65" s="48">
        <f t="shared" si="9"/>
        <v>2.5000000000000005E-2</v>
      </c>
      <c r="Z65" s="49" t="s">
        <v>1</v>
      </c>
      <c r="AA65" s="50">
        <f t="shared" si="4"/>
        <v>2.569444444444445E-2</v>
      </c>
      <c r="AB65" s="78" t="str">
        <f t="shared" si="5"/>
        <v/>
      </c>
      <c r="AC65" s="185"/>
    </row>
    <row r="66" spans="2:29" x14ac:dyDescent="0.4">
      <c r="B66" s="125"/>
      <c r="C66" s="48">
        <f t="shared" si="6"/>
        <v>2.569444444444445E-2</v>
      </c>
      <c r="D66" s="49" t="s">
        <v>1</v>
      </c>
      <c r="E66" s="50">
        <f t="shared" si="0"/>
        <v>2.6388888888888896E-2</v>
      </c>
      <c r="F66" s="57"/>
      <c r="N66" s="48">
        <f t="shared" si="7"/>
        <v>2.569444444444445E-2</v>
      </c>
      <c r="O66" s="49" t="s">
        <v>1</v>
      </c>
      <c r="P66" s="50">
        <f t="shared" si="1"/>
        <v>2.6388888888888896E-2</v>
      </c>
      <c r="Q66" s="57"/>
      <c r="S66" s="48">
        <f t="shared" si="8"/>
        <v>2.569444444444445E-2</v>
      </c>
      <c r="T66" s="49" t="s">
        <v>1</v>
      </c>
      <c r="U66" s="50">
        <f t="shared" si="2"/>
        <v>2.6388888888888896E-2</v>
      </c>
      <c r="V66" s="78" t="str">
        <f t="shared" si="3"/>
        <v/>
      </c>
      <c r="W66" s="185"/>
      <c r="Y66" s="48">
        <f t="shared" si="9"/>
        <v>2.569444444444445E-2</v>
      </c>
      <c r="Z66" s="49" t="s">
        <v>1</v>
      </c>
      <c r="AA66" s="50">
        <f t="shared" si="4"/>
        <v>2.6388888888888896E-2</v>
      </c>
      <c r="AB66" s="78" t="str">
        <f t="shared" si="5"/>
        <v/>
      </c>
      <c r="AC66" s="185"/>
    </row>
    <row r="67" spans="2:29" x14ac:dyDescent="0.4">
      <c r="B67" s="125"/>
      <c r="C67" s="48">
        <f t="shared" si="6"/>
        <v>2.6388888888888896E-2</v>
      </c>
      <c r="D67" s="49" t="s">
        <v>1</v>
      </c>
      <c r="E67" s="50">
        <f t="shared" si="0"/>
        <v>2.7083333333333341E-2</v>
      </c>
      <c r="F67" s="57"/>
      <c r="N67" s="48">
        <f t="shared" si="7"/>
        <v>2.6388888888888896E-2</v>
      </c>
      <c r="O67" s="49" t="s">
        <v>1</v>
      </c>
      <c r="P67" s="50">
        <f t="shared" si="1"/>
        <v>2.7083333333333341E-2</v>
      </c>
      <c r="Q67" s="57"/>
      <c r="S67" s="48">
        <f t="shared" si="8"/>
        <v>2.6388888888888896E-2</v>
      </c>
      <c r="T67" s="49" t="s">
        <v>1</v>
      </c>
      <c r="U67" s="50">
        <f t="shared" si="2"/>
        <v>2.7083333333333341E-2</v>
      </c>
      <c r="V67" s="78" t="str">
        <f t="shared" si="3"/>
        <v/>
      </c>
      <c r="W67" s="185"/>
      <c r="Y67" s="48">
        <f t="shared" si="9"/>
        <v>2.6388888888888896E-2</v>
      </c>
      <c r="Z67" s="49" t="s">
        <v>1</v>
      </c>
      <c r="AA67" s="50">
        <f t="shared" si="4"/>
        <v>2.7083333333333341E-2</v>
      </c>
      <c r="AB67" s="78" t="str">
        <f t="shared" si="5"/>
        <v/>
      </c>
      <c r="AC67" s="185"/>
    </row>
    <row r="68" spans="2:29" x14ac:dyDescent="0.4">
      <c r="B68" s="125"/>
      <c r="C68" s="48">
        <f t="shared" si="6"/>
        <v>2.7083333333333341E-2</v>
      </c>
      <c r="D68" s="49" t="s">
        <v>1</v>
      </c>
      <c r="E68" s="50">
        <f t="shared" si="0"/>
        <v>2.7777777777777787E-2</v>
      </c>
      <c r="F68" s="57"/>
      <c r="N68" s="48">
        <f t="shared" si="7"/>
        <v>2.7083333333333341E-2</v>
      </c>
      <c r="O68" s="49" t="s">
        <v>1</v>
      </c>
      <c r="P68" s="50">
        <f t="shared" si="1"/>
        <v>2.7777777777777787E-2</v>
      </c>
      <c r="Q68" s="57"/>
      <c r="S68" s="48">
        <f t="shared" si="8"/>
        <v>2.7083333333333341E-2</v>
      </c>
      <c r="T68" s="49" t="s">
        <v>1</v>
      </c>
      <c r="U68" s="50">
        <f t="shared" si="2"/>
        <v>2.7777777777777787E-2</v>
      </c>
      <c r="V68" s="78" t="str">
        <f t="shared" si="3"/>
        <v/>
      </c>
      <c r="W68" s="185"/>
      <c r="Y68" s="48">
        <f t="shared" si="9"/>
        <v>2.7083333333333341E-2</v>
      </c>
      <c r="Z68" s="49" t="s">
        <v>1</v>
      </c>
      <c r="AA68" s="50">
        <f t="shared" si="4"/>
        <v>2.7777777777777787E-2</v>
      </c>
      <c r="AB68" s="78" t="str">
        <f t="shared" si="5"/>
        <v/>
      </c>
      <c r="AC68" s="185"/>
    </row>
    <row r="69" spans="2:29" x14ac:dyDescent="0.4">
      <c r="B69" s="125"/>
      <c r="C69" s="48">
        <f t="shared" si="6"/>
        <v>2.7777777777777787E-2</v>
      </c>
      <c r="D69" s="49" t="s">
        <v>1</v>
      </c>
      <c r="E69" s="50">
        <f t="shared" si="0"/>
        <v>2.8472222222222232E-2</v>
      </c>
      <c r="F69" s="57"/>
      <c r="N69" s="48">
        <f t="shared" si="7"/>
        <v>2.7777777777777787E-2</v>
      </c>
      <c r="O69" s="49" t="s">
        <v>1</v>
      </c>
      <c r="P69" s="50">
        <f t="shared" si="1"/>
        <v>2.8472222222222232E-2</v>
      </c>
      <c r="Q69" s="57"/>
      <c r="S69" s="48">
        <f t="shared" si="8"/>
        <v>2.7777777777777787E-2</v>
      </c>
      <c r="T69" s="49" t="s">
        <v>1</v>
      </c>
      <c r="U69" s="50">
        <f t="shared" si="2"/>
        <v>2.8472222222222232E-2</v>
      </c>
      <c r="V69" s="78" t="str">
        <f t="shared" si="3"/>
        <v/>
      </c>
      <c r="W69" s="185"/>
      <c r="Y69" s="48">
        <f t="shared" si="9"/>
        <v>2.7777777777777787E-2</v>
      </c>
      <c r="Z69" s="49" t="s">
        <v>1</v>
      </c>
      <c r="AA69" s="50">
        <f t="shared" si="4"/>
        <v>2.8472222222222232E-2</v>
      </c>
      <c r="AB69" s="78" t="str">
        <f t="shared" si="5"/>
        <v/>
      </c>
      <c r="AC69" s="185"/>
    </row>
    <row r="70" spans="2:29" x14ac:dyDescent="0.4">
      <c r="B70" s="125"/>
      <c r="C70" s="48">
        <f t="shared" si="6"/>
        <v>2.8472222222222232E-2</v>
      </c>
      <c r="D70" s="49" t="s">
        <v>1</v>
      </c>
      <c r="E70" s="50">
        <f t="shared" si="0"/>
        <v>2.9166666666666678E-2</v>
      </c>
      <c r="F70" s="57"/>
      <c r="N70" s="48">
        <f t="shared" si="7"/>
        <v>2.8472222222222232E-2</v>
      </c>
      <c r="O70" s="49" t="s">
        <v>1</v>
      </c>
      <c r="P70" s="50">
        <f t="shared" si="1"/>
        <v>2.9166666666666678E-2</v>
      </c>
      <c r="Q70" s="57"/>
      <c r="S70" s="48">
        <f t="shared" si="8"/>
        <v>2.8472222222222232E-2</v>
      </c>
      <c r="T70" s="49" t="s">
        <v>1</v>
      </c>
      <c r="U70" s="50">
        <f t="shared" si="2"/>
        <v>2.9166666666666678E-2</v>
      </c>
      <c r="V70" s="78" t="str">
        <f t="shared" si="3"/>
        <v/>
      </c>
      <c r="W70" s="185"/>
      <c r="Y70" s="48">
        <f t="shared" si="9"/>
        <v>2.8472222222222232E-2</v>
      </c>
      <c r="Z70" s="49" t="s">
        <v>1</v>
      </c>
      <c r="AA70" s="50">
        <f t="shared" si="4"/>
        <v>2.9166666666666678E-2</v>
      </c>
      <c r="AB70" s="78" t="str">
        <f t="shared" si="5"/>
        <v/>
      </c>
      <c r="AC70" s="185"/>
    </row>
    <row r="71" spans="2:29" x14ac:dyDescent="0.4">
      <c r="B71" s="125"/>
      <c r="C71" s="48">
        <f t="shared" si="6"/>
        <v>2.9166666666666678E-2</v>
      </c>
      <c r="D71" s="49" t="s">
        <v>1</v>
      </c>
      <c r="E71" s="50">
        <f t="shared" si="0"/>
        <v>2.9861111111111123E-2</v>
      </c>
      <c r="F71" s="57"/>
      <c r="N71" s="48">
        <f t="shared" si="7"/>
        <v>2.9166666666666678E-2</v>
      </c>
      <c r="O71" s="49" t="s">
        <v>1</v>
      </c>
      <c r="P71" s="50">
        <f t="shared" si="1"/>
        <v>2.9861111111111123E-2</v>
      </c>
      <c r="Q71" s="57"/>
      <c r="S71" s="48">
        <f t="shared" si="8"/>
        <v>2.9166666666666678E-2</v>
      </c>
      <c r="T71" s="49" t="s">
        <v>1</v>
      </c>
      <c r="U71" s="50">
        <f t="shared" si="2"/>
        <v>2.9861111111111123E-2</v>
      </c>
      <c r="V71" s="78" t="str">
        <f t="shared" si="3"/>
        <v/>
      </c>
      <c r="W71" s="185"/>
      <c r="Y71" s="48">
        <f t="shared" si="9"/>
        <v>2.9166666666666678E-2</v>
      </c>
      <c r="Z71" s="49" t="s">
        <v>1</v>
      </c>
      <c r="AA71" s="50">
        <f t="shared" si="4"/>
        <v>2.9861111111111123E-2</v>
      </c>
      <c r="AB71" s="78" t="str">
        <f t="shared" si="5"/>
        <v/>
      </c>
      <c r="AC71" s="185"/>
    </row>
    <row r="72" spans="2:29" x14ac:dyDescent="0.4">
      <c r="B72" s="125"/>
      <c r="C72" s="48">
        <f t="shared" si="6"/>
        <v>2.9861111111111123E-2</v>
      </c>
      <c r="D72" s="49" t="s">
        <v>1</v>
      </c>
      <c r="E72" s="50">
        <f t="shared" si="0"/>
        <v>3.0555555555555568E-2</v>
      </c>
      <c r="F72" s="57"/>
      <c r="N72" s="48">
        <f t="shared" si="7"/>
        <v>2.9861111111111123E-2</v>
      </c>
      <c r="O72" s="49" t="s">
        <v>1</v>
      </c>
      <c r="P72" s="50">
        <f t="shared" si="1"/>
        <v>3.0555555555555568E-2</v>
      </c>
      <c r="Q72" s="57"/>
      <c r="S72" s="48">
        <f t="shared" si="8"/>
        <v>2.9861111111111123E-2</v>
      </c>
      <c r="T72" s="49" t="s">
        <v>1</v>
      </c>
      <c r="U72" s="50">
        <f t="shared" si="2"/>
        <v>3.0555555555555568E-2</v>
      </c>
      <c r="V72" s="78" t="str">
        <f t="shared" si="3"/>
        <v/>
      </c>
      <c r="W72" s="185"/>
      <c r="Y72" s="48">
        <f t="shared" si="9"/>
        <v>2.9861111111111123E-2</v>
      </c>
      <c r="Z72" s="49" t="s">
        <v>1</v>
      </c>
      <c r="AA72" s="50">
        <f t="shared" si="4"/>
        <v>3.0555555555555568E-2</v>
      </c>
      <c r="AB72" s="78" t="str">
        <f t="shared" si="5"/>
        <v/>
      </c>
      <c r="AC72" s="185"/>
    </row>
    <row r="73" spans="2:29" x14ac:dyDescent="0.4">
      <c r="B73" s="125"/>
      <c r="C73" s="48">
        <f t="shared" si="6"/>
        <v>3.0555555555555568E-2</v>
      </c>
      <c r="D73" s="49" t="s">
        <v>1</v>
      </c>
      <c r="E73" s="50">
        <f t="shared" si="0"/>
        <v>3.1250000000000014E-2</v>
      </c>
      <c r="F73" s="57"/>
      <c r="N73" s="48">
        <f t="shared" si="7"/>
        <v>3.0555555555555568E-2</v>
      </c>
      <c r="O73" s="49" t="s">
        <v>1</v>
      </c>
      <c r="P73" s="50">
        <f t="shared" si="1"/>
        <v>3.1250000000000014E-2</v>
      </c>
      <c r="Q73" s="57"/>
      <c r="S73" s="48">
        <f t="shared" si="8"/>
        <v>3.0555555555555568E-2</v>
      </c>
      <c r="T73" s="49" t="s">
        <v>1</v>
      </c>
      <c r="U73" s="50">
        <f t="shared" si="2"/>
        <v>3.1250000000000014E-2</v>
      </c>
      <c r="V73" s="78" t="str">
        <f t="shared" si="3"/>
        <v/>
      </c>
      <c r="W73" s="185"/>
      <c r="Y73" s="48">
        <f t="shared" si="9"/>
        <v>3.0555555555555568E-2</v>
      </c>
      <c r="Z73" s="49" t="s">
        <v>1</v>
      </c>
      <c r="AA73" s="50">
        <f t="shared" si="4"/>
        <v>3.1250000000000014E-2</v>
      </c>
      <c r="AB73" s="78" t="str">
        <f t="shared" si="5"/>
        <v/>
      </c>
      <c r="AC73" s="185"/>
    </row>
    <row r="74" spans="2:29" x14ac:dyDescent="0.4">
      <c r="B74" s="125"/>
      <c r="C74" s="48">
        <f t="shared" si="6"/>
        <v>3.1250000000000014E-2</v>
      </c>
      <c r="D74" s="49" t="s">
        <v>1</v>
      </c>
      <c r="E74" s="50">
        <f t="shared" si="0"/>
        <v>3.1944444444444456E-2</v>
      </c>
      <c r="F74" s="57"/>
      <c r="N74" s="48">
        <f t="shared" si="7"/>
        <v>3.1250000000000014E-2</v>
      </c>
      <c r="O74" s="49" t="s">
        <v>1</v>
      </c>
      <c r="P74" s="50">
        <f t="shared" si="1"/>
        <v>3.1944444444444456E-2</v>
      </c>
      <c r="Q74" s="57"/>
      <c r="S74" s="48">
        <f t="shared" si="8"/>
        <v>3.1250000000000014E-2</v>
      </c>
      <c r="T74" s="49" t="s">
        <v>1</v>
      </c>
      <c r="U74" s="50">
        <f t="shared" si="2"/>
        <v>3.1944444444444456E-2</v>
      </c>
      <c r="V74" s="78" t="str">
        <f t="shared" si="3"/>
        <v/>
      </c>
      <c r="W74" s="185"/>
      <c r="Y74" s="48">
        <f t="shared" si="9"/>
        <v>3.1250000000000014E-2</v>
      </c>
      <c r="Z74" s="49" t="s">
        <v>1</v>
      </c>
      <c r="AA74" s="50">
        <f t="shared" si="4"/>
        <v>3.1944444444444456E-2</v>
      </c>
      <c r="AB74" s="78" t="str">
        <f t="shared" si="5"/>
        <v/>
      </c>
      <c r="AC74" s="185"/>
    </row>
    <row r="75" spans="2:29" x14ac:dyDescent="0.4">
      <c r="B75" s="125"/>
      <c r="C75" s="48">
        <f t="shared" si="6"/>
        <v>3.1944444444444456E-2</v>
      </c>
      <c r="D75" s="49" t="s">
        <v>1</v>
      </c>
      <c r="E75" s="50">
        <f t="shared" si="0"/>
        <v>3.2638888888888898E-2</v>
      </c>
      <c r="F75" s="57"/>
      <c r="N75" s="48">
        <f t="shared" si="7"/>
        <v>3.1944444444444456E-2</v>
      </c>
      <c r="O75" s="49" t="s">
        <v>1</v>
      </c>
      <c r="P75" s="50">
        <f t="shared" si="1"/>
        <v>3.2638888888888898E-2</v>
      </c>
      <c r="Q75" s="57"/>
      <c r="S75" s="48">
        <f t="shared" si="8"/>
        <v>3.1944444444444456E-2</v>
      </c>
      <c r="T75" s="49" t="s">
        <v>1</v>
      </c>
      <c r="U75" s="50">
        <f t="shared" si="2"/>
        <v>3.2638888888888898E-2</v>
      </c>
      <c r="V75" s="78" t="str">
        <f t="shared" si="3"/>
        <v/>
      </c>
      <c r="W75" s="185"/>
      <c r="Y75" s="48">
        <f t="shared" si="9"/>
        <v>3.1944444444444456E-2</v>
      </c>
      <c r="Z75" s="49" t="s">
        <v>1</v>
      </c>
      <c r="AA75" s="50">
        <f t="shared" si="4"/>
        <v>3.2638888888888898E-2</v>
      </c>
      <c r="AB75" s="78" t="str">
        <f t="shared" si="5"/>
        <v/>
      </c>
      <c r="AC75" s="185"/>
    </row>
    <row r="76" spans="2:29" x14ac:dyDescent="0.4">
      <c r="B76" s="125"/>
      <c r="C76" s="48">
        <f t="shared" si="6"/>
        <v>3.2638888888888898E-2</v>
      </c>
      <c r="D76" s="49" t="s">
        <v>1</v>
      </c>
      <c r="E76" s="50">
        <f t="shared" si="0"/>
        <v>3.333333333333334E-2</v>
      </c>
      <c r="F76" s="57"/>
      <c r="N76" s="48">
        <f t="shared" si="7"/>
        <v>3.2638888888888898E-2</v>
      </c>
      <c r="O76" s="49" t="s">
        <v>1</v>
      </c>
      <c r="P76" s="50">
        <f t="shared" si="1"/>
        <v>3.333333333333334E-2</v>
      </c>
      <c r="Q76" s="57"/>
      <c r="S76" s="48">
        <f t="shared" si="8"/>
        <v>3.2638888888888898E-2</v>
      </c>
      <c r="T76" s="49" t="s">
        <v>1</v>
      </c>
      <c r="U76" s="50">
        <f t="shared" si="2"/>
        <v>3.333333333333334E-2</v>
      </c>
      <c r="V76" s="78" t="str">
        <f t="shared" si="3"/>
        <v/>
      </c>
      <c r="W76" s="185"/>
      <c r="Y76" s="48">
        <f t="shared" si="9"/>
        <v>3.2638888888888898E-2</v>
      </c>
      <c r="Z76" s="49" t="s">
        <v>1</v>
      </c>
      <c r="AA76" s="50">
        <f t="shared" si="4"/>
        <v>3.333333333333334E-2</v>
      </c>
      <c r="AB76" s="78" t="str">
        <f t="shared" si="5"/>
        <v/>
      </c>
      <c r="AC76" s="185"/>
    </row>
    <row r="77" spans="2:29" x14ac:dyDescent="0.4">
      <c r="B77" s="125"/>
      <c r="C77" s="48">
        <f t="shared" si="6"/>
        <v>3.333333333333334E-2</v>
      </c>
      <c r="D77" s="69" t="s">
        <v>1</v>
      </c>
      <c r="E77" s="50">
        <f t="shared" si="0"/>
        <v>3.4027777777777782E-2</v>
      </c>
      <c r="F77" s="57"/>
      <c r="G77" s="79"/>
      <c r="N77" s="48">
        <f t="shared" si="7"/>
        <v>3.333333333333334E-2</v>
      </c>
      <c r="O77" s="69" t="s">
        <v>1</v>
      </c>
      <c r="P77" s="50">
        <f t="shared" si="1"/>
        <v>3.4027777777777782E-2</v>
      </c>
      <c r="Q77" s="57"/>
      <c r="S77" s="48">
        <f t="shared" si="8"/>
        <v>3.333333333333334E-2</v>
      </c>
      <c r="T77" s="69" t="s">
        <v>1</v>
      </c>
      <c r="U77" s="50">
        <f t="shared" si="2"/>
        <v>3.4027777777777782E-2</v>
      </c>
      <c r="V77" s="78" t="str">
        <f t="shared" si="3"/>
        <v/>
      </c>
      <c r="W77" s="185"/>
      <c r="Y77" s="48">
        <f t="shared" si="9"/>
        <v>3.333333333333334E-2</v>
      </c>
      <c r="Z77" s="69" t="s">
        <v>1</v>
      </c>
      <c r="AA77" s="50">
        <f t="shared" si="4"/>
        <v>3.4027777777777782E-2</v>
      </c>
      <c r="AB77" s="78" t="str">
        <f t="shared" si="5"/>
        <v/>
      </c>
      <c r="AC77" s="185"/>
    </row>
    <row r="78" spans="2:29" x14ac:dyDescent="0.4">
      <c r="B78" s="125"/>
      <c r="C78" s="48">
        <f t="shared" si="6"/>
        <v>3.4027777777777782E-2</v>
      </c>
      <c r="D78" s="49" t="s">
        <v>1</v>
      </c>
      <c r="E78" s="50">
        <f t="shared" si="0"/>
        <v>3.4722222222222224E-2</v>
      </c>
      <c r="F78" s="57"/>
      <c r="N78" s="48">
        <f t="shared" si="7"/>
        <v>3.4027777777777782E-2</v>
      </c>
      <c r="O78" s="49" t="s">
        <v>1</v>
      </c>
      <c r="P78" s="50">
        <f t="shared" si="1"/>
        <v>3.4722222222222224E-2</v>
      </c>
      <c r="Q78" s="57"/>
      <c r="S78" s="48">
        <f t="shared" si="8"/>
        <v>3.4027777777777782E-2</v>
      </c>
      <c r="T78" s="49" t="s">
        <v>1</v>
      </c>
      <c r="U78" s="50">
        <f t="shared" si="2"/>
        <v>3.4722222222222224E-2</v>
      </c>
      <c r="V78" s="78" t="str">
        <f t="shared" si="3"/>
        <v/>
      </c>
      <c r="W78" s="185"/>
      <c r="Y78" s="48">
        <f t="shared" si="9"/>
        <v>3.4027777777777782E-2</v>
      </c>
      <c r="Z78" s="49" t="s">
        <v>1</v>
      </c>
      <c r="AA78" s="50">
        <f t="shared" si="4"/>
        <v>3.4722222222222224E-2</v>
      </c>
      <c r="AB78" s="78" t="str">
        <f t="shared" si="5"/>
        <v/>
      </c>
      <c r="AC78" s="185"/>
    </row>
    <row r="79" spans="2:29" x14ac:dyDescent="0.4">
      <c r="B79" s="125"/>
      <c r="C79" s="48">
        <f t="shared" si="6"/>
        <v>3.4722222222222224E-2</v>
      </c>
      <c r="D79" s="49" t="s">
        <v>1</v>
      </c>
      <c r="E79" s="50">
        <f t="shared" si="0"/>
        <v>3.5416666666666666E-2</v>
      </c>
      <c r="F79" s="57"/>
      <c r="N79" s="48">
        <f t="shared" si="7"/>
        <v>3.4722222222222224E-2</v>
      </c>
      <c r="O79" s="49" t="s">
        <v>1</v>
      </c>
      <c r="P79" s="50">
        <f t="shared" si="1"/>
        <v>3.5416666666666666E-2</v>
      </c>
      <c r="Q79" s="57"/>
      <c r="S79" s="48">
        <f t="shared" si="8"/>
        <v>3.4722222222222224E-2</v>
      </c>
      <c r="T79" s="49" t="s">
        <v>1</v>
      </c>
      <c r="U79" s="50">
        <f t="shared" si="2"/>
        <v>3.5416666666666666E-2</v>
      </c>
      <c r="V79" s="78" t="str">
        <f t="shared" si="3"/>
        <v/>
      </c>
      <c r="W79" s="185"/>
      <c r="Y79" s="48">
        <f t="shared" si="9"/>
        <v>3.4722222222222224E-2</v>
      </c>
      <c r="Z79" s="49" t="s">
        <v>1</v>
      </c>
      <c r="AA79" s="50">
        <f t="shared" si="4"/>
        <v>3.5416666666666666E-2</v>
      </c>
      <c r="AB79" s="78" t="str">
        <f t="shared" si="5"/>
        <v/>
      </c>
      <c r="AC79" s="185"/>
    </row>
    <row r="80" spans="2:29" x14ac:dyDescent="0.4">
      <c r="B80" s="125"/>
      <c r="C80" s="48">
        <f t="shared" si="6"/>
        <v>3.5416666666666666E-2</v>
      </c>
      <c r="D80" s="49" t="s">
        <v>1</v>
      </c>
      <c r="E80" s="50">
        <f t="shared" si="0"/>
        <v>3.6111111111111108E-2</v>
      </c>
      <c r="F80" s="57"/>
      <c r="N80" s="48">
        <f t="shared" si="7"/>
        <v>3.5416666666666666E-2</v>
      </c>
      <c r="O80" s="49" t="s">
        <v>1</v>
      </c>
      <c r="P80" s="50">
        <f t="shared" si="1"/>
        <v>3.6111111111111108E-2</v>
      </c>
      <c r="Q80" s="57"/>
      <c r="S80" s="48">
        <f t="shared" si="8"/>
        <v>3.5416666666666666E-2</v>
      </c>
      <c r="T80" s="49" t="s">
        <v>1</v>
      </c>
      <c r="U80" s="50">
        <f t="shared" si="2"/>
        <v>3.6111111111111108E-2</v>
      </c>
      <c r="V80" s="78" t="str">
        <f t="shared" si="3"/>
        <v/>
      </c>
      <c r="W80" s="185"/>
      <c r="Y80" s="48">
        <f t="shared" si="9"/>
        <v>3.5416666666666666E-2</v>
      </c>
      <c r="Z80" s="49" t="s">
        <v>1</v>
      </c>
      <c r="AA80" s="50">
        <f t="shared" si="4"/>
        <v>3.6111111111111108E-2</v>
      </c>
      <c r="AB80" s="78" t="str">
        <f t="shared" si="5"/>
        <v/>
      </c>
      <c r="AC80" s="185"/>
    </row>
    <row r="81" spans="2:29" x14ac:dyDescent="0.4">
      <c r="B81" s="125"/>
      <c r="C81" s="48">
        <f t="shared" si="6"/>
        <v>3.6111111111111108E-2</v>
      </c>
      <c r="D81" s="49" t="s">
        <v>1</v>
      </c>
      <c r="E81" s="50">
        <f t="shared" si="0"/>
        <v>3.680555555555555E-2</v>
      </c>
      <c r="F81" s="57"/>
      <c r="N81" s="48">
        <f t="shared" si="7"/>
        <v>3.6111111111111108E-2</v>
      </c>
      <c r="O81" s="49" t="s">
        <v>1</v>
      </c>
      <c r="P81" s="50">
        <f t="shared" si="1"/>
        <v>3.680555555555555E-2</v>
      </c>
      <c r="Q81" s="57"/>
      <c r="S81" s="48">
        <f t="shared" si="8"/>
        <v>3.6111111111111108E-2</v>
      </c>
      <c r="T81" s="49" t="s">
        <v>1</v>
      </c>
      <c r="U81" s="50">
        <f t="shared" si="2"/>
        <v>3.680555555555555E-2</v>
      </c>
      <c r="V81" s="78" t="str">
        <f t="shared" si="3"/>
        <v/>
      </c>
      <c r="W81" s="185"/>
      <c r="Y81" s="48">
        <f t="shared" si="9"/>
        <v>3.6111111111111108E-2</v>
      </c>
      <c r="Z81" s="49" t="s">
        <v>1</v>
      </c>
      <c r="AA81" s="50">
        <f t="shared" si="4"/>
        <v>3.680555555555555E-2</v>
      </c>
      <c r="AB81" s="78" t="str">
        <f t="shared" si="5"/>
        <v/>
      </c>
      <c r="AC81" s="185"/>
    </row>
    <row r="82" spans="2:29" x14ac:dyDescent="0.4">
      <c r="B82" s="125"/>
      <c r="C82" s="48">
        <f t="shared" si="6"/>
        <v>3.680555555555555E-2</v>
      </c>
      <c r="D82" s="49" t="s">
        <v>1</v>
      </c>
      <c r="E82" s="50">
        <f t="shared" si="0"/>
        <v>3.7499999999999992E-2</v>
      </c>
      <c r="F82" s="57"/>
      <c r="N82" s="48">
        <f t="shared" si="7"/>
        <v>3.680555555555555E-2</v>
      </c>
      <c r="O82" s="49" t="s">
        <v>1</v>
      </c>
      <c r="P82" s="50">
        <f t="shared" si="1"/>
        <v>3.7499999999999992E-2</v>
      </c>
      <c r="Q82" s="57"/>
      <c r="S82" s="48">
        <f t="shared" si="8"/>
        <v>3.680555555555555E-2</v>
      </c>
      <c r="T82" s="49" t="s">
        <v>1</v>
      </c>
      <c r="U82" s="50">
        <f t="shared" si="2"/>
        <v>3.7499999999999992E-2</v>
      </c>
      <c r="V82" s="78" t="str">
        <f t="shared" si="3"/>
        <v/>
      </c>
      <c r="W82" s="185"/>
      <c r="Y82" s="48">
        <f t="shared" si="9"/>
        <v>3.680555555555555E-2</v>
      </c>
      <c r="Z82" s="49" t="s">
        <v>1</v>
      </c>
      <c r="AA82" s="50">
        <f t="shared" si="4"/>
        <v>3.7499999999999992E-2</v>
      </c>
      <c r="AB82" s="78" t="str">
        <f t="shared" si="5"/>
        <v/>
      </c>
      <c r="AC82" s="185"/>
    </row>
    <row r="83" spans="2:29" x14ac:dyDescent="0.4">
      <c r="B83" s="125"/>
      <c r="C83" s="48">
        <f t="shared" si="6"/>
        <v>3.7499999999999992E-2</v>
      </c>
      <c r="D83" s="49" t="s">
        <v>1</v>
      </c>
      <c r="E83" s="50">
        <f t="shared" si="0"/>
        <v>3.8194444444444434E-2</v>
      </c>
      <c r="F83" s="57"/>
      <c r="N83" s="48">
        <f t="shared" si="7"/>
        <v>3.7499999999999992E-2</v>
      </c>
      <c r="O83" s="49" t="s">
        <v>1</v>
      </c>
      <c r="P83" s="50">
        <f t="shared" si="1"/>
        <v>3.8194444444444434E-2</v>
      </c>
      <c r="Q83" s="57"/>
      <c r="S83" s="48">
        <f t="shared" si="8"/>
        <v>3.7499999999999992E-2</v>
      </c>
      <c r="T83" s="49" t="s">
        <v>1</v>
      </c>
      <c r="U83" s="50">
        <f t="shared" si="2"/>
        <v>3.8194444444444434E-2</v>
      </c>
      <c r="V83" s="78" t="str">
        <f t="shared" si="3"/>
        <v/>
      </c>
      <c r="W83" s="185"/>
      <c r="Y83" s="48">
        <f t="shared" si="9"/>
        <v>3.7499999999999992E-2</v>
      </c>
      <c r="Z83" s="49" t="s">
        <v>1</v>
      </c>
      <c r="AA83" s="50">
        <f t="shared" si="4"/>
        <v>3.8194444444444434E-2</v>
      </c>
      <c r="AB83" s="78" t="str">
        <f t="shared" si="5"/>
        <v/>
      </c>
      <c r="AC83" s="185"/>
    </row>
    <row r="84" spans="2:29" x14ac:dyDescent="0.4">
      <c r="B84" s="125"/>
      <c r="C84" s="48">
        <f t="shared" si="6"/>
        <v>3.8194444444444434E-2</v>
      </c>
      <c r="D84" s="49" t="s">
        <v>1</v>
      </c>
      <c r="E84" s="50">
        <f t="shared" si="0"/>
        <v>3.8888888888888876E-2</v>
      </c>
      <c r="F84" s="57"/>
      <c r="N84" s="48">
        <f t="shared" si="7"/>
        <v>3.8194444444444434E-2</v>
      </c>
      <c r="O84" s="49" t="s">
        <v>1</v>
      </c>
      <c r="P84" s="50">
        <f t="shared" si="1"/>
        <v>3.8888888888888876E-2</v>
      </c>
      <c r="Q84" s="57"/>
      <c r="S84" s="48">
        <f t="shared" si="8"/>
        <v>3.8194444444444434E-2</v>
      </c>
      <c r="T84" s="49" t="s">
        <v>1</v>
      </c>
      <c r="U84" s="50">
        <f t="shared" si="2"/>
        <v>3.8888888888888876E-2</v>
      </c>
      <c r="V84" s="78" t="str">
        <f t="shared" si="3"/>
        <v/>
      </c>
      <c r="W84" s="185"/>
      <c r="Y84" s="48">
        <f t="shared" si="9"/>
        <v>3.8194444444444434E-2</v>
      </c>
      <c r="Z84" s="49" t="s">
        <v>1</v>
      </c>
      <c r="AA84" s="50">
        <f t="shared" si="4"/>
        <v>3.8888888888888876E-2</v>
      </c>
      <c r="AB84" s="78" t="str">
        <f t="shared" si="5"/>
        <v/>
      </c>
      <c r="AC84" s="185"/>
    </row>
    <row r="85" spans="2:29" x14ac:dyDescent="0.4">
      <c r="B85" s="125"/>
      <c r="C85" s="48">
        <f t="shared" si="6"/>
        <v>3.8888888888888876E-2</v>
      </c>
      <c r="D85" s="49" t="s">
        <v>1</v>
      </c>
      <c r="E85" s="50">
        <f t="shared" si="0"/>
        <v>3.9583333333333318E-2</v>
      </c>
      <c r="F85" s="57"/>
      <c r="N85" s="48">
        <f t="shared" si="7"/>
        <v>3.8888888888888876E-2</v>
      </c>
      <c r="O85" s="49" t="s">
        <v>1</v>
      </c>
      <c r="P85" s="50">
        <f t="shared" si="1"/>
        <v>3.9583333333333318E-2</v>
      </c>
      <c r="Q85" s="57"/>
      <c r="S85" s="48">
        <f t="shared" si="8"/>
        <v>3.8888888888888876E-2</v>
      </c>
      <c r="T85" s="49" t="s">
        <v>1</v>
      </c>
      <c r="U85" s="50">
        <f t="shared" si="2"/>
        <v>3.9583333333333318E-2</v>
      </c>
      <c r="V85" s="78" t="str">
        <f t="shared" si="3"/>
        <v/>
      </c>
      <c r="W85" s="185"/>
      <c r="Y85" s="48">
        <f t="shared" si="9"/>
        <v>3.8888888888888876E-2</v>
      </c>
      <c r="Z85" s="49" t="s">
        <v>1</v>
      </c>
      <c r="AA85" s="50">
        <f t="shared" si="4"/>
        <v>3.9583333333333318E-2</v>
      </c>
      <c r="AB85" s="78" t="str">
        <f t="shared" si="5"/>
        <v/>
      </c>
      <c r="AC85" s="185"/>
    </row>
    <row r="86" spans="2:29" x14ac:dyDescent="0.4">
      <c r="B86" s="125"/>
      <c r="C86" s="48">
        <f t="shared" si="6"/>
        <v>3.9583333333333318E-2</v>
      </c>
      <c r="D86" s="49" t="s">
        <v>1</v>
      </c>
      <c r="E86" s="50">
        <f t="shared" si="0"/>
        <v>4.027777777777776E-2</v>
      </c>
      <c r="F86" s="57"/>
      <c r="N86" s="48">
        <f t="shared" si="7"/>
        <v>3.9583333333333318E-2</v>
      </c>
      <c r="O86" s="49" t="s">
        <v>1</v>
      </c>
      <c r="P86" s="50">
        <f t="shared" si="1"/>
        <v>4.027777777777776E-2</v>
      </c>
      <c r="Q86" s="57"/>
      <c r="S86" s="48">
        <f t="shared" si="8"/>
        <v>3.9583333333333318E-2</v>
      </c>
      <c r="T86" s="49" t="s">
        <v>1</v>
      </c>
      <c r="U86" s="50">
        <f t="shared" si="2"/>
        <v>4.027777777777776E-2</v>
      </c>
      <c r="V86" s="78" t="str">
        <f t="shared" si="3"/>
        <v/>
      </c>
      <c r="W86" s="185"/>
      <c r="Y86" s="48">
        <f t="shared" si="9"/>
        <v>3.9583333333333318E-2</v>
      </c>
      <c r="Z86" s="49" t="s">
        <v>1</v>
      </c>
      <c r="AA86" s="50">
        <f t="shared" si="4"/>
        <v>4.027777777777776E-2</v>
      </c>
      <c r="AB86" s="78" t="str">
        <f t="shared" si="5"/>
        <v/>
      </c>
      <c r="AC86" s="185"/>
    </row>
    <row r="87" spans="2:29" x14ac:dyDescent="0.4">
      <c r="B87" s="125"/>
      <c r="C87" s="48">
        <f t="shared" si="6"/>
        <v>4.027777777777776E-2</v>
      </c>
      <c r="D87" s="49" t="s">
        <v>1</v>
      </c>
      <c r="E87" s="50">
        <f t="shared" si="0"/>
        <v>4.0972222222222202E-2</v>
      </c>
      <c r="F87" s="57"/>
      <c r="N87" s="48">
        <f t="shared" si="7"/>
        <v>4.027777777777776E-2</v>
      </c>
      <c r="O87" s="49" t="s">
        <v>1</v>
      </c>
      <c r="P87" s="50">
        <f t="shared" si="1"/>
        <v>4.0972222222222202E-2</v>
      </c>
      <c r="Q87" s="57"/>
      <c r="S87" s="48">
        <f t="shared" si="8"/>
        <v>4.027777777777776E-2</v>
      </c>
      <c r="T87" s="49" t="s">
        <v>1</v>
      </c>
      <c r="U87" s="50">
        <f t="shared" si="2"/>
        <v>4.0972222222222202E-2</v>
      </c>
      <c r="V87" s="78" t="str">
        <f t="shared" si="3"/>
        <v/>
      </c>
      <c r="W87" s="185"/>
      <c r="Y87" s="48">
        <f t="shared" si="9"/>
        <v>4.027777777777776E-2</v>
      </c>
      <c r="Z87" s="49" t="s">
        <v>1</v>
      </c>
      <c r="AA87" s="50">
        <f t="shared" si="4"/>
        <v>4.0972222222222202E-2</v>
      </c>
      <c r="AB87" s="78" t="str">
        <f t="shared" si="5"/>
        <v/>
      </c>
      <c r="AC87" s="185"/>
    </row>
    <row r="88" spans="2:29" x14ac:dyDescent="0.4">
      <c r="B88" s="125"/>
      <c r="C88" s="52">
        <f t="shared" si="6"/>
        <v>4.0972222222222202E-2</v>
      </c>
      <c r="D88" s="53" t="s">
        <v>1</v>
      </c>
      <c r="E88" s="54">
        <f t="shared" si="0"/>
        <v>4.1666666666666644E-2</v>
      </c>
      <c r="F88" s="70"/>
      <c r="N88" s="52">
        <f t="shared" si="7"/>
        <v>4.0972222222222202E-2</v>
      </c>
      <c r="O88" s="53" t="s">
        <v>1</v>
      </c>
      <c r="P88" s="54">
        <f t="shared" si="1"/>
        <v>4.1666666666666644E-2</v>
      </c>
      <c r="Q88" s="70"/>
      <c r="S88" s="52">
        <f t="shared" si="8"/>
        <v>4.0972222222222202E-2</v>
      </c>
      <c r="T88" s="53" t="s">
        <v>1</v>
      </c>
      <c r="U88" s="54">
        <f t="shared" si="2"/>
        <v>4.1666666666666644E-2</v>
      </c>
      <c r="V88" s="80" t="str">
        <f t="shared" si="3"/>
        <v/>
      </c>
      <c r="W88" s="185"/>
      <c r="Y88" s="52">
        <f t="shared" si="9"/>
        <v>4.0972222222222202E-2</v>
      </c>
      <c r="Z88" s="53" t="s">
        <v>1</v>
      </c>
      <c r="AA88" s="54">
        <f t="shared" si="4"/>
        <v>4.1666666666666644E-2</v>
      </c>
      <c r="AB88" s="80" t="str">
        <f t="shared" si="5"/>
        <v/>
      </c>
      <c r="AC88" s="185"/>
    </row>
    <row r="89" spans="2:29" x14ac:dyDescent="0.4">
      <c r="B89" s="125" t="s">
        <v>100</v>
      </c>
      <c r="C89" s="43">
        <f t="shared" si="6"/>
        <v>4.1666666666666644E-2</v>
      </c>
      <c r="D89" s="44" t="s">
        <v>1</v>
      </c>
      <c r="E89" s="45">
        <f t="shared" si="0"/>
        <v>4.2361111111111086E-2</v>
      </c>
      <c r="F89" s="46"/>
      <c r="N89" s="43">
        <f t="shared" si="7"/>
        <v>4.1666666666666644E-2</v>
      </c>
      <c r="O89" s="44" t="s">
        <v>1</v>
      </c>
      <c r="P89" s="45">
        <f t="shared" si="1"/>
        <v>4.2361111111111086E-2</v>
      </c>
      <c r="Q89" s="46"/>
      <c r="S89" s="43">
        <f t="shared" si="8"/>
        <v>4.1666666666666644E-2</v>
      </c>
      <c r="T89" s="44" t="s">
        <v>1</v>
      </c>
      <c r="U89" s="45">
        <f t="shared" si="2"/>
        <v>4.2361111111111086E-2</v>
      </c>
      <c r="V89" s="77" t="str">
        <f t="shared" si="3"/>
        <v/>
      </c>
      <c r="W89" s="192" t="s">
        <v>7</v>
      </c>
      <c r="Y89" s="43">
        <f t="shared" si="9"/>
        <v>4.1666666666666644E-2</v>
      </c>
      <c r="Z89" s="44" t="s">
        <v>1</v>
      </c>
      <c r="AA89" s="45">
        <f t="shared" si="4"/>
        <v>4.2361111111111086E-2</v>
      </c>
      <c r="AB89" s="77" t="str">
        <f t="shared" si="5"/>
        <v/>
      </c>
      <c r="AC89" s="192" t="s">
        <v>7</v>
      </c>
    </row>
    <row r="90" spans="2:29" x14ac:dyDescent="0.4">
      <c r="B90" s="125"/>
      <c r="C90" s="48">
        <f t="shared" si="6"/>
        <v>4.2361111111111086E-2</v>
      </c>
      <c r="D90" s="49" t="s">
        <v>1</v>
      </c>
      <c r="E90" s="50">
        <f t="shared" si="0"/>
        <v>4.3055555555555527E-2</v>
      </c>
      <c r="F90" s="57"/>
      <c r="N90" s="48">
        <f t="shared" si="7"/>
        <v>4.2361111111111086E-2</v>
      </c>
      <c r="O90" s="49" t="s">
        <v>1</v>
      </c>
      <c r="P90" s="50">
        <f t="shared" si="1"/>
        <v>4.3055555555555527E-2</v>
      </c>
      <c r="Q90" s="57"/>
      <c r="S90" s="48">
        <f t="shared" si="8"/>
        <v>4.2361111111111086E-2</v>
      </c>
      <c r="T90" s="49" t="s">
        <v>1</v>
      </c>
      <c r="U90" s="50">
        <f t="shared" si="2"/>
        <v>4.3055555555555527E-2</v>
      </c>
      <c r="V90" s="78" t="str">
        <f t="shared" si="3"/>
        <v/>
      </c>
      <c r="W90" s="193"/>
      <c r="Y90" s="48">
        <f t="shared" si="9"/>
        <v>4.2361111111111086E-2</v>
      </c>
      <c r="Z90" s="49" t="s">
        <v>1</v>
      </c>
      <c r="AA90" s="50">
        <f t="shared" si="4"/>
        <v>4.3055555555555527E-2</v>
      </c>
      <c r="AB90" s="78" t="str">
        <f t="shared" si="5"/>
        <v/>
      </c>
      <c r="AC90" s="193"/>
    </row>
    <row r="91" spans="2:29" x14ac:dyDescent="0.4">
      <c r="B91" s="125"/>
      <c r="C91" s="48">
        <f t="shared" si="6"/>
        <v>4.3055555555555527E-2</v>
      </c>
      <c r="D91" s="49" t="s">
        <v>1</v>
      </c>
      <c r="E91" s="50">
        <f t="shared" si="0"/>
        <v>4.3749999999999969E-2</v>
      </c>
      <c r="F91" s="57"/>
      <c r="N91" s="48">
        <f t="shared" si="7"/>
        <v>4.3055555555555527E-2</v>
      </c>
      <c r="O91" s="49" t="s">
        <v>1</v>
      </c>
      <c r="P91" s="50">
        <f t="shared" si="1"/>
        <v>4.3749999999999969E-2</v>
      </c>
      <c r="Q91" s="57"/>
      <c r="S91" s="48">
        <f t="shared" si="8"/>
        <v>4.3055555555555527E-2</v>
      </c>
      <c r="T91" s="49" t="s">
        <v>1</v>
      </c>
      <c r="U91" s="50">
        <f t="shared" si="2"/>
        <v>4.3749999999999969E-2</v>
      </c>
      <c r="V91" s="78" t="str">
        <f t="shared" si="3"/>
        <v/>
      </c>
      <c r="W91" s="193"/>
      <c r="Y91" s="48">
        <f t="shared" si="9"/>
        <v>4.3055555555555527E-2</v>
      </c>
      <c r="Z91" s="49" t="s">
        <v>1</v>
      </c>
      <c r="AA91" s="50">
        <f t="shared" si="4"/>
        <v>4.3749999999999969E-2</v>
      </c>
      <c r="AB91" s="78" t="str">
        <f t="shared" si="5"/>
        <v/>
      </c>
      <c r="AC91" s="193"/>
    </row>
    <row r="92" spans="2:29" x14ac:dyDescent="0.4">
      <c r="B92" s="125"/>
      <c r="C92" s="48">
        <f t="shared" si="6"/>
        <v>4.3749999999999969E-2</v>
      </c>
      <c r="D92" s="49" t="s">
        <v>1</v>
      </c>
      <c r="E92" s="50">
        <f t="shared" si="0"/>
        <v>4.4444444444444411E-2</v>
      </c>
      <c r="F92" s="57"/>
      <c r="N92" s="48">
        <f t="shared" si="7"/>
        <v>4.3749999999999969E-2</v>
      </c>
      <c r="O92" s="49" t="s">
        <v>1</v>
      </c>
      <c r="P92" s="50">
        <f t="shared" si="1"/>
        <v>4.4444444444444411E-2</v>
      </c>
      <c r="Q92" s="57"/>
      <c r="S92" s="48">
        <f t="shared" si="8"/>
        <v>4.3749999999999969E-2</v>
      </c>
      <c r="T92" s="49" t="s">
        <v>1</v>
      </c>
      <c r="U92" s="50">
        <f t="shared" si="2"/>
        <v>4.4444444444444411E-2</v>
      </c>
      <c r="V92" s="78" t="str">
        <f t="shared" si="3"/>
        <v/>
      </c>
      <c r="W92" s="193"/>
      <c r="Y92" s="48">
        <f t="shared" si="9"/>
        <v>4.3749999999999969E-2</v>
      </c>
      <c r="Z92" s="49" t="s">
        <v>1</v>
      </c>
      <c r="AA92" s="50">
        <f t="shared" si="4"/>
        <v>4.4444444444444411E-2</v>
      </c>
      <c r="AB92" s="78" t="str">
        <f t="shared" si="5"/>
        <v/>
      </c>
      <c r="AC92" s="193"/>
    </row>
    <row r="93" spans="2:29" x14ac:dyDescent="0.4">
      <c r="B93" s="125"/>
      <c r="C93" s="48">
        <f t="shared" si="6"/>
        <v>4.4444444444444411E-2</v>
      </c>
      <c r="D93" s="49" t="s">
        <v>1</v>
      </c>
      <c r="E93" s="50">
        <f t="shared" si="0"/>
        <v>4.5138888888888853E-2</v>
      </c>
      <c r="F93" s="57"/>
      <c r="N93" s="48">
        <f t="shared" si="7"/>
        <v>4.4444444444444411E-2</v>
      </c>
      <c r="O93" s="49" t="s">
        <v>1</v>
      </c>
      <c r="P93" s="50">
        <f t="shared" si="1"/>
        <v>4.5138888888888853E-2</v>
      </c>
      <c r="Q93" s="57"/>
      <c r="S93" s="48">
        <f t="shared" si="8"/>
        <v>4.4444444444444411E-2</v>
      </c>
      <c r="T93" s="49" t="s">
        <v>1</v>
      </c>
      <c r="U93" s="50">
        <f t="shared" si="2"/>
        <v>4.5138888888888853E-2</v>
      </c>
      <c r="V93" s="78" t="str">
        <f t="shared" si="3"/>
        <v/>
      </c>
      <c r="W93" s="193"/>
      <c r="Y93" s="48">
        <f t="shared" si="9"/>
        <v>4.4444444444444411E-2</v>
      </c>
      <c r="Z93" s="49" t="s">
        <v>1</v>
      </c>
      <c r="AA93" s="50">
        <f t="shared" si="4"/>
        <v>4.5138888888888853E-2</v>
      </c>
      <c r="AB93" s="78" t="str">
        <f t="shared" si="5"/>
        <v/>
      </c>
      <c r="AC93" s="193"/>
    </row>
    <row r="94" spans="2:29" x14ac:dyDescent="0.4">
      <c r="B94" s="125"/>
      <c r="C94" s="48">
        <f t="shared" si="6"/>
        <v>4.5138888888888853E-2</v>
      </c>
      <c r="D94" s="49" t="s">
        <v>1</v>
      </c>
      <c r="E94" s="50">
        <f t="shared" ref="E94:E118" si="10">C94+TIME(0,1,0)</f>
        <v>4.5833333333333295E-2</v>
      </c>
      <c r="F94" s="57"/>
      <c r="N94" s="48">
        <f t="shared" si="7"/>
        <v>4.5138888888888853E-2</v>
      </c>
      <c r="O94" s="49" t="s">
        <v>1</v>
      </c>
      <c r="P94" s="50">
        <f t="shared" ref="P94:P118" si="11">N94+TIME(0,1,0)</f>
        <v>4.5833333333333295E-2</v>
      </c>
      <c r="Q94" s="57"/>
      <c r="S94" s="48">
        <f t="shared" si="8"/>
        <v>4.5138888888888853E-2</v>
      </c>
      <c r="T94" s="49" t="s">
        <v>1</v>
      </c>
      <c r="U94" s="50">
        <f t="shared" ref="U94:U118" si="12">S94+TIME(0,1,0)</f>
        <v>4.5833333333333295E-2</v>
      </c>
      <c r="V94" s="78" t="str">
        <f t="shared" ref="V94:V118" si="13">IFERROR(IF($E$16="事前予測型",F94-Q94,$L$29-Q94),"")</f>
        <v/>
      </c>
      <c r="W94" s="193"/>
      <c r="Y94" s="48">
        <f t="shared" si="9"/>
        <v>4.5138888888888853E-2</v>
      </c>
      <c r="Z94" s="49" t="s">
        <v>1</v>
      </c>
      <c r="AA94" s="50">
        <f t="shared" ref="AA94:AA118" si="14">Y94+TIME(0,1,0)</f>
        <v>4.5833333333333295E-2</v>
      </c>
      <c r="AB94" s="78" t="str">
        <f t="shared" ref="AB94:AB118" si="15">IFERROR(IF($E$16="事前予測型",F94-Q94,$L$29-Q94),"")</f>
        <v/>
      </c>
      <c r="AC94" s="57"/>
    </row>
    <row r="95" spans="2:29" x14ac:dyDescent="0.4">
      <c r="B95" s="125"/>
      <c r="C95" s="48">
        <f t="shared" ref="C95:C118" si="16">E94</f>
        <v>4.5833333333333295E-2</v>
      </c>
      <c r="D95" s="49" t="s">
        <v>1</v>
      </c>
      <c r="E95" s="50">
        <f t="shared" si="10"/>
        <v>4.6527777777777737E-2</v>
      </c>
      <c r="F95" s="57"/>
      <c r="N95" s="48">
        <f t="shared" ref="N95:N118" si="17">P94</f>
        <v>4.5833333333333295E-2</v>
      </c>
      <c r="O95" s="49" t="s">
        <v>1</v>
      </c>
      <c r="P95" s="50">
        <f t="shared" si="11"/>
        <v>4.6527777777777737E-2</v>
      </c>
      <c r="Q95" s="57"/>
      <c r="S95" s="48">
        <f t="shared" ref="S95:S118" si="18">U94</f>
        <v>4.5833333333333295E-2</v>
      </c>
      <c r="T95" s="49" t="s">
        <v>1</v>
      </c>
      <c r="U95" s="50">
        <f t="shared" si="12"/>
        <v>4.6527777777777737E-2</v>
      </c>
      <c r="V95" s="78" t="str">
        <f t="shared" si="13"/>
        <v/>
      </c>
      <c r="W95" s="193"/>
      <c r="Y95" s="48">
        <f t="shared" ref="Y95:Y118" si="19">AA94</f>
        <v>4.5833333333333295E-2</v>
      </c>
      <c r="Z95" s="49" t="s">
        <v>1</v>
      </c>
      <c r="AA95" s="50">
        <f t="shared" si="14"/>
        <v>4.6527777777777737E-2</v>
      </c>
      <c r="AB95" s="78" t="str">
        <f t="shared" si="15"/>
        <v/>
      </c>
      <c r="AC95" s="57"/>
    </row>
    <row r="96" spans="2:29" x14ac:dyDescent="0.4">
      <c r="B96" s="125"/>
      <c r="C96" s="48">
        <f t="shared" si="16"/>
        <v>4.6527777777777737E-2</v>
      </c>
      <c r="D96" s="49" t="s">
        <v>1</v>
      </c>
      <c r="E96" s="50">
        <f t="shared" si="10"/>
        <v>4.7222222222222179E-2</v>
      </c>
      <c r="F96" s="57"/>
      <c r="N96" s="48">
        <f t="shared" si="17"/>
        <v>4.6527777777777737E-2</v>
      </c>
      <c r="O96" s="49" t="s">
        <v>1</v>
      </c>
      <c r="P96" s="50">
        <f t="shared" si="11"/>
        <v>4.7222222222222179E-2</v>
      </c>
      <c r="Q96" s="57"/>
      <c r="S96" s="48">
        <f t="shared" si="18"/>
        <v>4.6527777777777737E-2</v>
      </c>
      <c r="T96" s="49" t="s">
        <v>1</v>
      </c>
      <c r="U96" s="50">
        <f t="shared" si="12"/>
        <v>4.7222222222222179E-2</v>
      </c>
      <c r="V96" s="78" t="str">
        <f t="shared" si="13"/>
        <v/>
      </c>
      <c r="W96" s="193"/>
      <c r="Y96" s="48">
        <f t="shared" si="19"/>
        <v>4.6527777777777737E-2</v>
      </c>
      <c r="Z96" s="49" t="s">
        <v>1</v>
      </c>
      <c r="AA96" s="50">
        <f t="shared" si="14"/>
        <v>4.7222222222222179E-2</v>
      </c>
      <c r="AB96" s="78" t="str">
        <f t="shared" si="15"/>
        <v/>
      </c>
      <c r="AC96" s="57"/>
    </row>
    <row r="97" spans="2:29" x14ac:dyDescent="0.4">
      <c r="B97" s="125"/>
      <c r="C97" s="48">
        <f t="shared" si="16"/>
        <v>4.7222222222222179E-2</v>
      </c>
      <c r="D97" s="49" t="s">
        <v>1</v>
      </c>
      <c r="E97" s="50">
        <f t="shared" si="10"/>
        <v>4.7916666666666621E-2</v>
      </c>
      <c r="F97" s="57"/>
      <c r="N97" s="48">
        <f t="shared" si="17"/>
        <v>4.7222222222222179E-2</v>
      </c>
      <c r="O97" s="49" t="s">
        <v>1</v>
      </c>
      <c r="P97" s="50">
        <f t="shared" si="11"/>
        <v>4.7916666666666621E-2</v>
      </c>
      <c r="Q97" s="57"/>
      <c r="S97" s="48">
        <f t="shared" si="18"/>
        <v>4.7222222222222179E-2</v>
      </c>
      <c r="T97" s="49" t="s">
        <v>1</v>
      </c>
      <c r="U97" s="50">
        <f t="shared" si="12"/>
        <v>4.7916666666666621E-2</v>
      </c>
      <c r="V97" s="78" t="str">
        <f t="shared" si="13"/>
        <v/>
      </c>
      <c r="W97" s="193"/>
      <c r="Y97" s="48">
        <f t="shared" si="19"/>
        <v>4.7222222222222179E-2</v>
      </c>
      <c r="Z97" s="49" t="s">
        <v>1</v>
      </c>
      <c r="AA97" s="50">
        <f t="shared" si="14"/>
        <v>4.7916666666666621E-2</v>
      </c>
      <c r="AB97" s="78" t="str">
        <f t="shared" si="15"/>
        <v/>
      </c>
      <c r="AC97" s="57"/>
    </row>
    <row r="98" spans="2:29" x14ac:dyDescent="0.4">
      <c r="B98" s="125"/>
      <c r="C98" s="48">
        <f t="shared" si="16"/>
        <v>4.7916666666666621E-2</v>
      </c>
      <c r="D98" s="49" t="s">
        <v>1</v>
      </c>
      <c r="E98" s="50">
        <f t="shared" si="10"/>
        <v>4.8611111111111063E-2</v>
      </c>
      <c r="F98" s="57"/>
      <c r="N98" s="48">
        <f t="shared" si="17"/>
        <v>4.7916666666666621E-2</v>
      </c>
      <c r="O98" s="49" t="s">
        <v>1</v>
      </c>
      <c r="P98" s="50">
        <f t="shared" si="11"/>
        <v>4.8611111111111063E-2</v>
      </c>
      <c r="Q98" s="57"/>
      <c r="S98" s="48">
        <f t="shared" si="18"/>
        <v>4.7916666666666621E-2</v>
      </c>
      <c r="T98" s="49" t="s">
        <v>1</v>
      </c>
      <c r="U98" s="50">
        <f t="shared" si="12"/>
        <v>4.8611111111111063E-2</v>
      </c>
      <c r="V98" s="78" t="str">
        <f t="shared" si="13"/>
        <v/>
      </c>
      <c r="W98" s="193"/>
      <c r="Y98" s="48">
        <f t="shared" si="19"/>
        <v>4.7916666666666621E-2</v>
      </c>
      <c r="Z98" s="49" t="s">
        <v>1</v>
      </c>
      <c r="AA98" s="50">
        <f t="shared" si="14"/>
        <v>4.8611111111111063E-2</v>
      </c>
      <c r="AB98" s="78" t="str">
        <f t="shared" si="15"/>
        <v/>
      </c>
      <c r="AC98" s="57"/>
    </row>
    <row r="99" spans="2:29" x14ac:dyDescent="0.4">
      <c r="B99" s="125"/>
      <c r="C99" s="48">
        <f t="shared" si="16"/>
        <v>4.8611111111111063E-2</v>
      </c>
      <c r="D99" s="49" t="s">
        <v>1</v>
      </c>
      <c r="E99" s="50">
        <f t="shared" si="10"/>
        <v>4.9305555555555505E-2</v>
      </c>
      <c r="F99" s="57"/>
      <c r="N99" s="48">
        <f t="shared" si="17"/>
        <v>4.8611111111111063E-2</v>
      </c>
      <c r="O99" s="49" t="s">
        <v>1</v>
      </c>
      <c r="P99" s="50">
        <f t="shared" si="11"/>
        <v>4.9305555555555505E-2</v>
      </c>
      <c r="Q99" s="57"/>
      <c r="S99" s="48">
        <f t="shared" si="18"/>
        <v>4.8611111111111063E-2</v>
      </c>
      <c r="T99" s="49" t="s">
        <v>1</v>
      </c>
      <c r="U99" s="50">
        <f t="shared" si="12"/>
        <v>4.9305555555555505E-2</v>
      </c>
      <c r="V99" s="78" t="str">
        <f t="shared" si="13"/>
        <v/>
      </c>
      <c r="W99" s="193"/>
      <c r="Y99" s="48">
        <f t="shared" si="19"/>
        <v>4.8611111111111063E-2</v>
      </c>
      <c r="Z99" s="49" t="s">
        <v>1</v>
      </c>
      <c r="AA99" s="50">
        <f t="shared" si="14"/>
        <v>4.9305555555555505E-2</v>
      </c>
      <c r="AB99" s="78" t="str">
        <f t="shared" si="15"/>
        <v/>
      </c>
      <c r="AC99" s="57"/>
    </row>
    <row r="100" spans="2:29" x14ac:dyDescent="0.4">
      <c r="B100" s="125"/>
      <c r="C100" s="48">
        <f t="shared" si="16"/>
        <v>4.9305555555555505E-2</v>
      </c>
      <c r="D100" s="49" t="s">
        <v>1</v>
      </c>
      <c r="E100" s="50">
        <f t="shared" si="10"/>
        <v>4.9999999999999947E-2</v>
      </c>
      <c r="F100" s="57"/>
      <c r="N100" s="48">
        <f t="shared" si="17"/>
        <v>4.9305555555555505E-2</v>
      </c>
      <c r="O100" s="49" t="s">
        <v>1</v>
      </c>
      <c r="P100" s="50">
        <f t="shared" si="11"/>
        <v>4.9999999999999947E-2</v>
      </c>
      <c r="Q100" s="57"/>
      <c r="S100" s="48">
        <f t="shared" si="18"/>
        <v>4.9305555555555505E-2</v>
      </c>
      <c r="T100" s="49" t="s">
        <v>1</v>
      </c>
      <c r="U100" s="50">
        <f t="shared" si="12"/>
        <v>4.9999999999999947E-2</v>
      </c>
      <c r="V100" s="78" t="str">
        <f t="shared" si="13"/>
        <v/>
      </c>
      <c r="W100" s="193"/>
      <c r="Y100" s="48">
        <f t="shared" si="19"/>
        <v>4.9305555555555505E-2</v>
      </c>
      <c r="Z100" s="49" t="s">
        <v>1</v>
      </c>
      <c r="AA100" s="50">
        <f t="shared" si="14"/>
        <v>4.9999999999999947E-2</v>
      </c>
      <c r="AB100" s="78" t="str">
        <f t="shared" si="15"/>
        <v/>
      </c>
      <c r="AC100" s="57"/>
    </row>
    <row r="101" spans="2:29" x14ac:dyDescent="0.4">
      <c r="B101" s="125"/>
      <c r="C101" s="48">
        <f t="shared" si="16"/>
        <v>4.9999999999999947E-2</v>
      </c>
      <c r="D101" s="49" t="s">
        <v>1</v>
      </c>
      <c r="E101" s="50">
        <f t="shared" si="10"/>
        <v>5.0694444444444389E-2</v>
      </c>
      <c r="F101" s="57"/>
      <c r="N101" s="48">
        <f t="shared" si="17"/>
        <v>4.9999999999999947E-2</v>
      </c>
      <c r="O101" s="49" t="s">
        <v>1</v>
      </c>
      <c r="P101" s="50">
        <f t="shared" si="11"/>
        <v>5.0694444444444389E-2</v>
      </c>
      <c r="Q101" s="57"/>
      <c r="S101" s="48">
        <f t="shared" si="18"/>
        <v>4.9999999999999947E-2</v>
      </c>
      <c r="T101" s="49" t="s">
        <v>1</v>
      </c>
      <c r="U101" s="50">
        <f t="shared" si="12"/>
        <v>5.0694444444444389E-2</v>
      </c>
      <c r="V101" s="78" t="str">
        <f t="shared" si="13"/>
        <v/>
      </c>
      <c r="W101" s="193"/>
      <c r="Y101" s="48">
        <f t="shared" si="19"/>
        <v>4.9999999999999947E-2</v>
      </c>
      <c r="Z101" s="49" t="s">
        <v>1</v>
      </c>
      <c r="AA101" s="50">
        <f t="shared" si="14"/>
        <v>5.0694444444444389E-2</v>
      </c>
      <c r="AB101" s="78" t="str">
        <f t="shared" si="15"/>
        <v/>
      </c>
      <c r="AC101" s="57"/>
    </row>
    <row r="102" spans="2:29" x14ac:dyDescent="0.4">
      <c r="B102" s="125"/>
      <c r="C102" s="48">
        <f t="shared" si="16"/>
        <v>5.0694444444444389E-2</v>
      </c>
      <c r="D102" s="49" t="s">
        <v>1</v>
      </c>
      <c r="E102" s="50">
        <f t="shared" si="10"/>
        <v>5.1388888888888831E-2</v>
      </c>
      <c r="F102" s="57"/>
      <c r="N102" s="48">
        <f t="shared" si="17"/>
        <v>5.0694444444444389E-2</v>
      </c>
      <c r="O102" s="49" t="s">
        <v>1</v>
      </c>
      <c r="P102" s="50">
        <f t="shared" si="11"/>
        <v>5.1388888888888831E-2</v>
      </c>
      <c r="Q102" s="57"/>
      <c r="S102" s="48">
        <f t="shared" si="18"/>
        <v>5.0694444444444389E-2</v>
      </c>
      <c r="T102" s="49" t="s">
        <v>1</v>
      </c>
      <c r="U102" s="50">
        <f t="shared" si="12"/>
        <v>5.1388888888888831E-2</v>
      </c>
      <c r="V102" s="78" t="str">
        <f t="shared" si="13"/>
        <v/>
      </c>
      <c r="W102" s="193"/>
      <c r="Y102" s="48">
        <f t="shared" si="19"/>
        <v>5.0694444444444389E-2</v>
      </c>
      <c r="Z102" s="49" t="s">
        <v>1</v>
      </c>
      <c r="AA102" s="50">
        <f t="shared" si="14"/>
        <v>5.1388888888888831E-2</v>
      </c>
      <c r="AB102" s="78" t="str">
        <f t="shared" si="15"/>
        <v/>
      </c>
      <c r="AC102" s="57"/>
    </row>
    <row r="103" spans="2:29" x14ac:dyDescent="0.4">
      <c r="B103" s="125"/>
      <c r="C103" s="48">
        <f t="shared" si="16"/>
        <v>5.1388888888888831E-2</v>
      </c>
      <c r="D103" s="49" t="s">
        <v>1</v>
      </c>
      <c r="E103" s="50">
        <f t="shared" si="10"/>
        <v>5.2083333333333273E-2</v>
      </c>
      <c r="F103" s="57"/>
      <c r="N103" s="48">
        <f t="shared" si="17"/>
        <v>5.1388888888888831E-2</v>
      </c>
      <c r="O103" s="49" t="s">
        <v>1</v>
      </c>
      <c r="P103" s="50">
        <f t="shared" si="11"/>
        <v>5.2083333333333273E-2</v>
      </c>
      <c r="Q103" s="57"/>
      <c r="S103" s="48">
        <f t="shared" si="18"/>
        <v>5.1388888888888831E-2</v>
      </c>
      <c r="T103" s="49" t="s">
        <v>1</v>
      </c>
      <c r="U103" s="50">
        <f t="shared" si="12"/>
        <v>5.2083333333333273E-2</v>
      </c>
      <c r="V103" s="78" t="str">
        <f t="shared" si="13"/>
        <v/>
      </c>
      <c r="W103" s="194"/>
      <c r="Y103" s="48">
        <f t="shared" si="19"/>
        <v>5.1388888888888831E-2</v>
      </c>
      <c r="Z103" s="49" t="s">
        <v>1</v>
      </c>
      <c r="AA103" s="50">
        <f t="shared" si="14"/>
        <v>5.2083333333333273E-2</v>
      </c>
      <c r="AB103" s="78" t="str">
        <f t="shared" si="15"/>
        <v/>
      </c>
      <c r="AC103" s="57"/>
    </row>
    <row r="104" spans="2:29" x14ac:dyDescent="0.4">
      <c r="B104" s="125"/>
      <c r="C104" s="48">
        <f t="shared" si="16"/>
        <v>5.2083333333333273E-2</v>
      </c>
      <c r="D104" s="49" t="s">
        <v>1</v>
      </c>
      <c r="E104" s="50">
        <f t="shared" si="10"/>
        <v>5.2777777777777715E-2</v>
      </c>
      <c r="F104" s="57"/>
      <c r="N104" s="48">
        <f t="shared" si="17"/>
        <v>5.2083333333333273E-2</v>
      </c>
      <c r="O104" s="49" t="s">
        <v>1</v>
      </c>
      <c r="P104" s="50">
        <f t="shared" si="11"/>
        <v>5.2777777777777715E-2</v>
      </c>
      <c r="Q104" s="57"/>
      <c r="S104" s="48">
        <f t="shared" si="18"/>
        <v>5.2083333333333273E-2</v>
      </c>
      <c r="T104" s="49" t="s">
        <v>1</v>
      </c>
      <c r="U104" s="50">
        <f t="shared" si="12"/>
        <v>5.2777777777777715E-2</v>
      </c>
      <c r="V104" s="78" t="str">
        <f t="shared" si="13"/>
        <v/>
      </c>
      <c r="W104" s="57"/>
      <c r="Y104" s="48">
        <f t="shared" si="19"/>
        <v>5.2083333333333273E-2</v>
      </c>
      <c r="Z104" s="49" t="s">
        <v>1</v>
      </c>
      <c r="AA104" s="50">
        <f t="shared" si="14"/>
        <v>5.2777777777777715E-2</v>
      </c>
      <c r="AB104" s="78" t="str">
        <f t="shared" si="15"/>
        <v/>
      </c>
      <c r="AC104" s="57"/>
    </row>
    <row r="105" spans="2:29" x14ac:dyDescent="0.4">
      <c r="B105" s="125"/>
      <c r="C105" s="48">
        <f t="shared" si="16"/>
        <v>5.2777777777777715E-2</v>
      </c>
      <c r="D105" s="49" t="s">
        <v>1</v>
      </c>
      <c r="E105" s="50">
        <f t="shared" si="10"/>
        <v>5.3472222222222157E-2</v>
      </c>
      <c r="F105" s="57"/>
      <c r="N105" s="48">
        <f t="shared" si="17"/>
        <v>5.2777777777777715E-2</v>
      </c>
      <c r="O105" s="49" t="s">
        <v>1</v>
      </c>
      <c r="P105" s="50">
        <f t="shared" si="11"/>
        <v>5.3472222222222157E-2</v>
      </c>
      <c r="Q105" s="57"/>
      <c r="S105" s="48">
        <f t="shared" si="18"/>
        <v>5.2777777777777715E-2</v>
      </c>
      <c r="T105" s="49" t="s">
        <v>1</v>
      </c>
      <c r="U105" s="50">
        <f t="shared" si="12"/>
        <v>5.3472222222222157E-2</v>
      </c>
      <c r="V105" s="78" t="str">
        <f t="shared" si="13"/>
        <v/>
      </c>
      <c r="W105" s="57"/>
      <c r="Y105" s="48">
        <f t="shared" si="19"/>
        <v>5.2777777777777715E-2</v>
      </c>
      <c r="Z105" s="49" t="s">
        <v>1</v>
      </c>
      <c r="AA105" s="50">
        <f t="shared" si="14"/>
        <v>5.3472222222222157E-2</v>
      </c>
      <c r="AB105" s="78" t="str">
        <f t="shared" si="15"/>
        <v/>
      </c>
      <c r="AC105" s="57"/>
    </row>
    <row r="106" spans="2:29" x14ac:dyDescent="0.4">
      <c r="B106" s="125"/>
      <c r="C106" s="48">
        <f t="shared" si="16"/>
        <v>5.3472222222222157E-2</v>
      </c>
      <c r="D106" s="49" t="s">
        <v>1</v>
      </c>
      <c r="E106" s="50">
        <f t="shared" si="10"/>
        <v>5.4166666666666599E-2</v>
      </c>
      <c r="F106" s="57"/>
      <c r="N106" s="48">
        <f t="shared" si="17"/>
        <v>5.3472222222222157E-2</v>
      </c>
      <c r="O106" s="49" t="s">
        <v>1</v>
      </c>
      <c r="P106" s="50">
        <f t="shared" si="11"/>
        <v>5.4166666666666599E-2</v>
      </c>
      <c r="Q106" s="57"/>
      <c r="S106" s="48">
        <f t="shared" si="18"/>
        <v>5.3472222222222157E-2</v>
      </c>
      <c r="T106" s="49" t="s">
        <v>1</v>
      </c>
      <c r="U106" s="50">
        <f t="shared" si="12"/>
        <v>5.4166666666666599E-2</v>
      </c>
      <c r="V106" s="78" t="str">
        <f t="shared" si="13"/>
        <v/>
      </c>
      <c r="W106" s="57"/>
      <c r="Y106" s="48">
        <f t="shared" si="19"/>
        <v>5.3472222222222157E-2</v>
      </c>
      <c r="Z106" s="49" t="s">
        <v>1</v>
      </c>
      <c r="AA106" s="50">
        <f t="shared" si="14"/>
        <v>5.4166666666666599E-2</v>
      </c>
      <c r="AB106" s="78" t="str">
        <f t="shared" si="15"/>
        <v/>
      </c>
      <c r="AC106" s="57"/>
    </row>
    <row r="107" spans="2:29" x14ac:dyDescent="0.4">
      <c r="B107" s="125"/>
      <c r="C107" s="48">
        <f t="shared" si="16"/>
        <v>5.4166666666666599E-2</v>
      </c>
      <c r="D107" s="49" t="s">
        <v>1</v>
      </c>
      <c r="E107" s="50">
        <f t="shared" si="10"/>
        <v>5.4861111111111041E-2</v>
      </c>
      <c r="F107" s="57"/>
      <c r="N107" s="48">
        <f t="shared" si="17"/>
        <v>5.4166666666666599E-2</v>
      </c>
      <c r="O107" s="49" t="s">
        <v>1</v>
      </c>
      <c r="P107" s="50">
        <f t="shared" si="11"/>
        <v>5.4861111111111041E-2</v>
      </c>
      <c r="Q107" s="57"/>
      <c r="S107" s="48">
        <f t="shared" si="18"/>
        <v>5.4166666666666599E-2</v>
      </c>
      <c r="T107" s="49" t="s">
        <v>1</v>
      </c>
      <c r="U107" s="50">
        <f t="shared" si="12"/>
        <v>5.4861111111111041E-2</v>
      </c>
      <c r="V107" s="78" t="str">
        <f t="shared" si="13"/>
        <v/>
      </c>
      <c r="W107" s="57"/>
      <c r="Y107" s="48">
        <f t="shared" si="19"/>
        <v>5.4166666666666599E-2</v>
      </c>
      <c r="Z107" s="49" t="s">
        <v>1</v>
      </c>
      <c r="AA107" s="50">
        <f t="shared" si="14"/>
        <v>5.4861111111111041E-2</v>
      </c>
      <c r="AB107" s="78" t="str">
        <f t="shared" si="15"/>
        <v/>
      </c>
      <c r="AC107" s="57"/>
    </row>
    <row r="108" spans="2:29" x14ac:dyDescent="0.4">
      <c r="B108" s="125"/>
      <c r="C108" s="48">
        <f t="shared" si="16"/>
        <v>5.4861111111111041E-2</v>
      </c>
      <c r="D108" s="49" t="s">
        <v>1</v>
      </c>
      <c r="E108" s="50">
        <f t="shared" si="10"/>
        <v>5.5555555555555483E-2</v>
      </c>
      <c r="F108" s="57"/>
      <c r="N108" s="48">
        <f t="shared" si="17"/>
        <v>5.4861111111111041E-2</v>
      </c>
      <c r="O108" s="49" t="s">
        <v>1</v>
      </c>
      <c r="P108" s="50">
        <f t="shared" si="11"/>
        <v>5.5555555555555483E-2</v>
      </c>
      <c r="Q108" s="57"/>
      <c r="S108" s="48">
        <f t="shared" si="18"/>
        <v>5.4861111111111041E-2</v>
      </c>
      <c r="T108" s="49" t="s">
        <v>1</v>
      </c>
      <c r="U108" s="50">
        <f t="shared" si="12"/>
        <v>5.5555555555555483E-2</v>
      </c>
      <c r="V108" s="78" t="str">
        <f t="shared" si="13"/>
        <v/>
      </c>
      <c r="W108" s="57"/>
      <c r="Y108" s="48">
        <f t="shared" si="19"/>
        <v>5.4861111111111041E-2</v>
      </c>
      <c r="Z108" s="49" t="s">
        <v>1</v>
      </c>
      <c r="AA108" s="50">
        <f t="shared" si="14"/>
        <v>5.5555555555555483E-2</v>
      </c>
      <c r="AB108" s="78" t="str">
        <f t="shared" si="15"/>
        <v/>
      </c>
      <c r="AC108" s="57"/>
    </row>
    <row r="109" spans="2:29" x14ac:dyDescent="0.4">
      <c r="B109" s="125"/>
      <c r="C109" s="48">
        <f t="shared" si="16"/>
        <v>5.5555555555555483E-2</v>
      </c>
      <c r="D109" s="49" t="s">
        <v>1</v>
      </c>
      <c r="E109" s="50">
        <f t="shared" si="10"/>
        <v>5.6249999999999925E-2</v>
      </c>
      <c r="F109" s="57"/>
      <c r="N109" s="48">
        <f t="shared" si="17"/>
        <v>5.5555555555555483E-2</v>
      </c>
      <c r="O109" s="49" t="s">
        <v>1</v>
      </c>
      <c r="P109" s="50">
        <f t="shared" si="11"/>
        <v>5.6249999999999925E-2</v>
      </c>
      <c r="Q109" s="57"/>
      <c r="S109" s="48">
        <f t="shared" si="18"/>
        <v>5.5555555555555483E-2</v>
      </c>
      <c r="T109" s="49" t="s">
        <v>1</v>
      </c>
      <c r="U109" s="50">
        <f t="shared" si="12"/>
        <v>5.6249999999999925E-2</v>
      </c>
      <c r="V109" s="78" t="str">
        <f t="shared" si="13"/>
        <v/>
      </c>
      <c r="W109" s="57"/>
      <c r="Y109" s="48">
        <f t="shared" si="19"/>
        <v>5.5555555555555483E-2</v>
      </c>
      <c r="Z109" s="49" t="s">
        <v>1</v>
      </c>
      <c r="AA109" s="50">
        <f t="shared" si="14"/>
        <v>5.6249999999999925E-2</v>
      </c>
      <c r="AB109" s="78" t="str">
        <f t="shared" si="15"/>
        <v/>
      </c>
      <c r="AC109" s="57"/>
    </row>
    <row r="110" spans="2:29" x14ac:dyDescent="0.4">
      <c r="B110" s="125"/>
      <c r="C110" s="48">
        <f t="shared" si="16"/>
        <v>5.6249999999999925E-2</v>
      </c>
      <c r="D110" s="49" t="s">
        <v>1</v>
      </c>
      <c r="E110" s="50">
        <f t="shared" si="10"/>
        <v>5.6944444444444367E-2</v>
      </c>
      <c r="F110" s="57"/>
      <c r="N110" s="48">
        <f t="shared" si="17"/>
        <v>5.6249999999999925E-2</v>
      </c>
      <c r="O110" s="49" t="s">
        <v>1</v>
      </c>
      <c r="P110" s="50">
        <f t="shared" si="11"/>
        <v>5.6944444444444367E-2</v>
      </c>
      <c r="Q110" s="57"/>
      <c r="S110" s="48">
        <f t="shared" si="18"/>
        <v>5.6249999999999925E-2</v>
      </c>
      <c r="T110" s="49" t="s">
        <v>1</v>
      </c>
      <c r="U110" s="50">
        <f t="shared" si="12"/>
        <v>5.6944444444444367E-2</v>
      </c>
      <c r="V110" s="78" t="str">
        <f t="shared" si="13"/>
        <v/>
      </c>
      <c r="W110" s="57"/>
      <c r="Y110" s="48">
        <f t="shared" si="19"/>
        <v>5.6249999999999925E-2</v>
      </c>
      <c r="Z110" s="49" t="s">
        <v>1</v>
      </c>
      <c r="AA110" s="50">
        <f t="shared" si="14"/>
        <v>5.6944444444444367E-2</v>
      </c>
      <c r="AB110" s="78" t="str">
        <f t="shared" si="15"/>
        <v/>
      </c>
      <c r="AC110" s="57"/>
    </row>
    <row r="111" spans="2:29" x14ac:dyDescent="0.4">
      <c r="B111" s="125"/>
      <c r="C111" s="48">
        <f t="shared" si="16"/>
        <v>5.6944444444444367E-2</v>
      </c>
      <c r="D111" s="49" t="s">
        <v>1</v>
      </c>
      <c r="E111" s="50">
        <f t="shared" si="10"/>
        <v>5.7638888888888809E-2</v>
      </c>
      <c r="F111" s="57"/>
      <c r="N111" s="48">
        <f t="shared" si="17"/>
        <v>5.6944444444444367E-2</v>
      </c>
      <c r="O111" s="49" t="s">
        <v>1</v>
      </c>
      <c r="P111" s="50">
        <f t="shared" si="11"/>
        <v>5.7638888888888809E-2</v>
      </c>
      <c r="Q111" s="57"/>
      <c r="S111" s="48">
        <f t="shared" si="18"/>
        <v>5.6944444444444367E-2</v>
      </c>
      <c r="T111" s="49" t="s">
        <v>1</v>
      </c>
      <c r="U111" s="50">
        <f t="shared" si="12"/>
        <v>5.7638888888888809E-2</v>
      </c>
      <c r="V111" s="78" t="str">
        <f t="shared" si="13"/>
        <v/>
      </c>
      <c r="W111" s="57"/>
      <c r="Y111" s="48">
        <f t="shared" si="19"/>
        <v>5.6944444444444367E-2</v>
      </c>
      <c r="Z111" s="49" t="s">
        <v>1</v>
      </c>
      <c r="AA111" s="50">
        <f t="shared" si="14"/>
        <v>5.7638888888888809E-2</v>
      </c>
      <c r="AB111" s="78" t="str">
        <f t="shared" si="15"/>
        <v/>
      </c>
      <c r="AC111" s="57"/>
    </row>
    <row r="112" spans="2:29" x14ac:dyDescent="0.4">
      <c r="B112" s="125"/>
      <c r="C112" s="48">
        <f t="shared" si="16"/>
        <v>5.7638888888888809E-2</v>
      </c>
      <c r="D112" s="49" t="s">
        <v>1</v>
      </c>
      <c r="E112" s="50">
        <f t="shared" si="10"/>
        <v>5.8333333333333251E-2</v>
      </c>
      <c r="F112" s="57"/>
      <c r="N112" s="48">
        <f t="shared" si="17"/>
        <v>5.7638888888888809E-2</v>
      </c>
      <c r="O112" s="49" t="s">
        <v>1</v>
      </c>
      <c r="P112" s="50">
        <f t="shared" si="11"/>
        <v>5.8333333333333251E-2</v>
      </c>
      <c r="Q112" s="57"/>
      <c r="S112" s="48">
        <f t="shared" si="18"/>
        <v>5.7638888888888809E-2</v>
      </c>
      <c r="T112" s="49" t="s">
        <v>1</v>
      </c>
      <c r="U112" s="50">
        <f t="shared" si="12"/>
        <v>5.8333333333333251E-2</v>
      </c>
      <c r="V112" s="78" t="str">
        <f t="shared" si="13"/>
        <v/>
      </c>
      <c r="W112" s="57"/>
      <c r="Y112" s="48">
        <f t="shared" si="19"/>
        <v>5.7638888888888809E-2</v>
      </c>
      <c r="Z112" s="49" t="s">
        <v>1</v>
      </c>
      <c r="AA112" s="50">
        <f t="shared" si="14"/>
        <v>5.8333333333333251E-2</v>
      </c>
      <c r="AB112" s="78" t="str">
        <f t="shared" si="15"/>
        <v/>
      </c>
      <c r="AC112" s="57"/>
    </row>
    <row r="113" spans="2:29" x14ac:dyDescent="0.4">
      <c r="B113" s="125"/>
      <c r="C113" s="48">
        <f t="shared" si="16"/>
        <v>5.8333333333333251E-2</v>
      </c>
      <c r="D113" s="49" t="s">
        <v>1</v>
      </c>
      <c r="E113" s="50">
        <f t="shared" si="10"/>
        <v>5.9027777777777693E-2</v>
      </c>
      <c r="F113" s="57"/>
      <c r="N113" s="48">
        <f t="shared" si="17"/>
        <v>5.8333333333333251E-2</v>
      </c>
      <c r="O113" s="49" t="s">
        <v>1</v>
      </c>
      <c r="P113" s="50">
        <f t="shared" si="11"/>
        <v>5.9027777777777693E-2</v>
      </c>
      <c r="Q113" s="57"/>
      <c r="S113" s="48">
        <f t="shared" si="18"/>
        <v>5.8333333333333251E-2</v>
      </c>
      <c r="T113" s="49" t="s">
        <v>1</v>
      </c>
      <c r="U113" s="50">
        <f t="shared" si="12"/>
        <v>5.9027777777777693E-2</v>
      </c>
      <c r="V113" s="78" t="str">
        <f t="shared" si="13"/>
        <v/>
      </c>
      <c r="W113" s="57"/>
      <c r="Y113" s="48">
        <f t="shared" si="19"/>
        <v>5.8333333333333251E-2</v>
      </c>
      <c r="Z113" s="49" t="s">
        <v>1</v>
      </c>
      <c r="AA113" s="50">
        <f t="shared" si="14"/>
        <v>5.9027777777777693E-2</v>
      </c>
      <c r="AB113" s="78" t="str">
        <f t="shared" si="15"/>
        <v/>
      </c>
      <c r="AC113" s="57"/>
    </row>
    <row r="114" spans="2:29" x14ac:dyDescent="0.4">
      <c r="B114" s="125"/>
      <c r="C114" s="48">
        <f t="shared" si="16"/>
        <v>5.9027777777777693E-2</v>
      </c>
      <c r="D114" s="49" t="s">
        <v>1</v>
      </c>
      <c r="E114" s="50">
        <f t="shared" si="10"/>
        <v>5.9722222222222135E-2</v>
      </c>
      <c r="F114" s="57"/>
      <c r="N114" s="48">
        <f t="shared" si="17"/>
        <v>5.9027777777777693E-2</v>
      </c>
      <c r="O114" s="49" t="s">
        <v>1</v>
      </c>
      <c r="P114" s="50">
        <f t="shared" si="11"/>
        <v>5.9722222222222135E-2</v>
      </c>
      <c r="Q114" s="57"/>
      <c r="S114" s="48">
        <f t="shared" si="18"/>
        <v>5.9027777777777693E-2</v>
      </c>
      <c r="T114" s="49" t="s">
        <v>1</v>
      </c>
      <c r="U114" s="50">
        <f t="shared" si="12"/>
        <v>5.9722222222222135E-2</v>
      </c>
      <c r="V114" s="78" t="str">
        <f t="shared" si="13"/>
        <v/>
      </c>
      <c r="W114" s="57"/>
      <c r="Y114" s="48">
        <f t="shared" si="19"/>
        <v>5.9027777777777693E-2</v>
      </c>
      <c r="Z114" s="49" t="s">
        <v>1</v>
      </c>
      <c r="AA114" s="50">
        <f t="shared" si="14"/>
        <v>5.9722222222222135E-2</v>
      </c>
      <c r="AB114" s="78" t="str">
        <f t="shared" si="15"/>
        <v/>
      </c>
      <c r="AC114" s="57"/>
    </row>
    <row r="115" spans="2:29" x14ac:dyDescent="0.4">
      <c r="B115" s="125"/>
      <c r="C115" s="48">
        <f t="shared" si="16"/>
        <v>5.9722222222222135E-2</v>
      </c>
      <c r="D115" s="49" t="s">
        <v>1</v>
      </c>
      <c r="E115" s="50">
        <f t="shared" si="10"/>
        <v>6.0416666666666577E-2</v>
      </c>
      <c r="F115" s="57"/>
      <c r="N115" s="48">
        <f t="shared" si="17"/>
        <v>5.9722222222222135E-2</v>
      </c>
      <c r="O115" s="49" t="s">
        <v>1</v>
      </c>
      <c r="P115" s="50">
        <f t="shared" si="11"/>
        <v>6.0416666666666577E-2</v>
      </c>
      <c r="Q115" s="57"/>
      <c r="S115" s="48">
        <f t="shared" si="18"/>
        <v>5.9722222222222135E-2</v>
      </c>
      <c r="T115" s="49" t="s">
        <v>1</v>
      </c>
      <c r="U115" s="50">
        <f t="shared" si="12"/>
        <v>6.0416666666666577E-2</v>
      </c>
      <c r="V115" s="78" t="str">
        <f t="shared" si="13"/>
        <v/>
      </c>
      <c r="W115" s="57"/>
      <c r="Y115" s="48">
        <f t="shared" si="19"/>
        <v>5.9722222222222135E-2</v>
      </c>
      <c r="Z115" s="49" t="s">
        <v>1</v>
      </c>
      <c r="AA115" s="50">
        <f t="shared" si="14"/>
        <v>6.0416666666666577E-2</v>
      </c>
      <c r="AB115" s="78" t="str">
        <f t="shared" si="15"/>
        <v/>
      </c>
      <c r="AC115" s="57"/>
    </row>
    <row r="116" spans="2:29" x14ac:dyDescent="0.4">
      <c r="B116" s="125"/>
      <c r="C116" s="48">
        <f t="shared" si="16"/>
        <v>6.0416666666666577E-2</v>
      </c>
      <c r="D116" s="49" t="s">
        <v>1</v>
      </c>
      <c r="E116" s="50">
        <f t="shared" si="10"/>
        <v>6.1111111111111019E-2</v>
      </c>
      <c r="F116" s="57"/>
      <c r="N116" s="48">
        <f t="shared" si="17"/>
        <v>6.0416666666666577E-2</v>
      </c>
      <c r="O116" s="49" t="s">
        <v>1</v>
      </c>
      <c r="P116" s="50">
        <f t="shared" si="11"/>
        <v>6.1111111111111019E-2</v>
      </c>
      <c r="Q116" s="57"/>
      <c r="S116" s="48">
        <f t="shared" si="18"/>
        <v>6.0416666666666577E-2</v>
      </c>
      <c r="T116" s="49" t="s">
        <v>1</v>
      </c>
      <c r="U116" s="50">
        <f t="shared" si="12"/>
        <v>6.1111111111111019E-2</v>
      </c>
      <c r="V116" s="78" t="str">
        <f t="shared" si="13"/>
        <v/>
      </c>
      <c r="W116" s="57"/>
      <c r="Y116" s="48">
        <f t="shared" si="19"/>
        <v>6.0416666666666577E-2</v>
      </c>
      <c r="Z116" s="49" t="s">
        <v>1</v>
      </c>
      <c r="AA116" s="50">
        <f t="shared" si="14"/>
        <v>6.1111111111111019E-2</v>
      </c>
      <c r="AB116" s="78" t="str">
        <f t="shared" si="15"/>
        <v/>
      </c>
      <c r="AC116" s="57"/>
    </row>
    <row r="117" spans="2:29" x14ac:dyDescent="0.4">
      <c r="B117" s="125"/>
      <c r="C117" s="48">
        <f t="shared" si="16"/>
        <v>6.1111111111111019E-2</v>
      </c>
      <c r="D117" s="49" t="s">
        <v>1</v>
      </c>
      <c r="E117" s="50">
        <f t="shared" si="10"/>
        <v>6.1805555555555461E-2</v>
      </c>
      <c r="F117" s="57"/>
      <c r="N117" s="48">
        <f t="shared" si="17"/>
        <v>6.1111111111111019E-2</v>
      </c>
      <c r="O117" s="49" t="s">
        <v>1</v>
      </c>
      <c r="P117" s="50">
        <f t="shared" si="11"/>
        <v>6.1805555555555461E-2</v>
      </c>
      <c r="Q117" s="57"/>
      <c r="S117" s="48">
        <f t="shared" si="18"/>
        <v>6.1111111111111019E-2</v>
      </c>
      <c r="T117" s="49" t="s">
        <v>1</v>
      </c>
      <c r="U117" s="50">
        <f t="shared" si="12"/>
        <v>6.1805555555555461E-2</v>
      </c>
      <c r="V117" s="78" t="str">
        <f t="shared" si="13"/>
        <v/>
      </c>
      <c r="W117" s="57"/>
      <c r="Y117" s="48">
        <f t="shared" si="19"/>
        <v>6.1111111111111019E-2</v>
      </c>
      <c r="Z117" s="49" t="s">
        <v>1</v>
      </c>
      <c r="AA117" s="50">
        <f t="shared" si="14"/>
        <v>6.1805555555555461E-2</v>
      </c>
      <c r="AB117" s="78" t="str">
        <f t="shared" si="15"/>
        <v/>
      </c>
      <c r="AC117" s="57"/>
    </row>
    <row r="118" spans="2:29" x14ac:dyDescent="0.4">
      <c r="B118" s="125"/>
      <c r="C118" s="52">
        <f t="shared" si="16"/>
        <v>6.1805555555555461E-2</v>
      </c>
      <c r="D118" s="53" t="s">
        <v>1</v>
      </c>
      <c r="E118" s="54">
        <f t="shared" si="10"/>
        <v>6.2499999999999903E-2</v>
      </c>
      <c r="F118" s="70"/>
      <c r="N118" s="52">
        <f t="shared" si="17"/>
        <v>6.1805555555555461E-2</v>
      </c>
      <c r="O118" s="53" t="s">
        <v>1</v>
      </c>
      <c r="P118" s="54">
        <f t="shared" si="11"/>
        <v>6.2499999999999903E-2</v>
      </c>
      <c r="Q118" s="70"/>
      <c r="S118" s="52">
        <f t="shared" si="18"/>
        <v>6.1805555555555461E-2</v>
      </c>
      <c r="T118" s="53" t="s">
        <v>1</v>
      </c>
      <c r="U118" s="54">
        <f t="shared" si="12"/>
        <v>6.2499999999999903E-2</v>
      </c>
      <c r="V118" s="81" t="str">
        <f t="shared" si="13"/>
        <v/>
      </c>
      <c r="W118" s="70"/>
      <c r="Y118" s="52">
        <f t="shared" si="19"/>
        <v>6.1805555555555461E-2</v>
      </c>
      <c r="Z118" s="53" t="s">
        <v>1</v>
      </c>
      <c r="AA118" s="54">
        <f t="shared" si="14"/>
        <v>6.2499999999999903E-2</v>
      </c>
      <c r="AB118" s="81" t="str">
        <f t="shared" si="15"/>
        <v/>
      </c>
      <c r="AC118" s="70"/>
    </row>
  </sheetData>
  <mergeCells count="40">
    <mergeCell ref="B6:D6"/>
    <mergeCell ref="E6:G6"/>
    <mergeCell ref="B7:D7"/>
    <mergeCell ref="E7:G7"/>
    <mergeCell ref="B8:D8"/>
    <mergeCell ref="E8:G8"/>
    <mergeCell ref="B12:D12"/>
    <mergeCell ref="B13:D13"/>
    <mergeCell ref="E13:G13"/>
    <mergeCell ref="B14:D14"/>
    <mergeCell ref="E14:G14"/>
    <mergeCell ref="B9:D9"/>
    <mergeCell ref="E9:G9"/>
    <mergeCell ref="B10:D10"/>
    <mergeCell ref="E10:G10"/>
    <mergeCell ref="B11:D11"/>
    <mergeCell ref="E11:G11"/>
    <mergeCell ref="B16:D16"/>
    <mergeCell ref="E16:G16"/>
    <mergeCell ref="B28:E28"/>
    <mergeCell ref="B15:D15"/>
    <mergeCell ref="E15:G15"/>
    <mergeCell ref="N28:P28"/>
    <mergeCell ref="S28:U28"/>
    <mergeCell ref="Y28:AA28"/>
    <mergeCell ref="B29:B88"/>
    <mergeCell ref="H29:H31"/>
    <mergeCell ref="I29:I31"/>
    <mergeCell ref="J29:J31"/>
    <mergeCell ref="K29:K31"/>
    <mergeCell ref="L29:L31"/>
    <mergeCell ref="W29:W88"/>
    <mergeCell ref="H28:K28"/>
    <mergeCell ref="AC29:AC88"/>
    <mergeCell ref="H36:K38"/>
    <mergeCell ref="L36:L38"/>
    <mergeCell ref="H39:H43"/>
    <mergeCell ref="B89:B118"/>
    <mergeCell ref="W89:W103"/>
    <mergeCell ref="AC89:AC93"/>
  </mergeCells>
  <phoneticPr fontId="1"/>
  <dataValidations count="2">
    <dataValidation type="list" allowBlank="1" showInputMessage="1" showErrorMessage="1" sqref="E16:G16" xr:uid="{00000000-0002-0000-1500-000000000000}">
      <formula1>"事前予測型,直前計測型"</formula1>
    </dataValidation>
    <dataValidation type="list" allowBlank="1" showInputMessage="1" showErrorMessage="1" sqref="E6:G6" xr:uid="{00000000-0002-0000-1500-000001000000}">
      <formula1>$C$4:$C$5</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AC118"/>
  <sheetViews>
    <sheetView showGridLines="0" view="pageBreakPreview" zoomScale="55" zoomScaleNormal="55" zoomScaleSheetLayoutView="55" workbookViewId="0"/>
  </sheetViews>
  <sheetFormatPr defaultColWidth="8.625" defaultRowHeight="18.75" x14ac:dyDescent="0.4"/>
  <cols>
    <col min="1" max="1" width="2.125" style="22" customWidth="1"/>
    <col min="2" max="2" width="5.625" style="22" customWidth="1"/>
    <col min="3" max="4" width="11.625" style="22" customWidth="1"/>
    <col min="5" max="17" width="9.625" style="22" customWidth="1"/>
    <col min="18" max="18" width="18.5" style="22" customWidth="1"/>
    <col min="19" max="21" width="8.625" style="22"/>
    <col min="22" max="22" width="9.5" style="22" customWidth="1"/>
    <col min="23" max="23" width="8.625" style="22"/>
    <col min="24" max="24" width="14.125" style="22" customWidth="1"/>
    <col min="25" max="16384" width="8.625" style="22"/>
  </cols>
  <sheetData>
    <row r="1" spans="2:22" ht="19.5" customHeight="1" x14ac:dyDescent="0.4"/>
    <row r="2" spans="2:22" x14ac:dyDescent="0.4">
      <c r="B2" s="22" t="s">
        <v>20</v>
      </c>
    </row>
    <row r="3" spans="2:22" ht="24" x14ac:dyDescent="0.4">
      <c r="B3" s="20" t="s">
        <v>74</v>
      </c>
    </row>
    <row r="4" spans="2:22" ht="18" customHeight="1" x14ac:dyDescent="0.4">
      <c r="C4" s="73" t="s">
        <v>52</v>
      </c>
      <c r="D4" s="38" t="s">
        <v>53</v>
      </c>
    </row>
    <row r="5" spans="2:22" ht="18" customHeight="1" x14ac:dyDescent="0.4">
      <c r="C5" s="38" t="s">
        <v>54</v>
      </c>
    </row>
    <row r="6" spans="2:22" ht="36" customHeight="1" x14ac:dyDescent="0.4">
      <c r="B6" s="116" t="s">
        <v>55</v>
      </c>
      <c r="C6" s="117"/>
      <c r="D6" s="118"/>
      <c r="E6" s="171" t="s">
        <v>52</v>
      </c>
      <c r="F6" s="172"/>
      <c r="G6" s="172"/>
    </row>
    <row r="7" spans="2:22" x14ac:dyDescent="0.4">
      <c r="B7" s="137" t="s">
        <v>0</v>
      </c>
      <c r="C7" s="138"/>
      <c r="D7" s="139"/>
      <c r="E7" s="172" t="s">
        <v>10</v>
      </c>
      <c r="F7" s="172"/>
      <c r="G7" s="172"/>
    </row>
    <row r="8" spans="2:22" x14ac:dyDescent="0.4">
      <c r="B8" s="137" t="s">
        <v>3</v>
      </c>
      <c r="C8" s="138"/>
      <c r="D8" s="139"/>
      <c r="E8" s="172" t="s">
        <v>18</v>
      </c>
      <c r="F8" s="172"/>
      <c r="G8" s="172"/>
    </row>
    <row r="9" spans="2:22" x14ac:dyDescent="0.4">
      <c r="B9" s="130" t="s">
        <v>15</v>
      </c>
      <c r="C9" s="131"/>
      <c r="D9" s="132"/>
      <c r="E9" s="172" t="s">
        <v>29</v>
      </c>
      <c r="F9" s="172"/>
      <c r="G9" s="172"/>
    </row>
    <row r="10" spans="2:22" x14ac:dyDescent="0.4">
      <c r="B10" s="130" t="s">
        <v>5</v>
      </c>
      <c r="C10" s="131"/>
      <c r="D10" s="132"/>
      <c r="E10" s="176">
        <v>1000</v>
      </c>
      <c r="F10" s="177"/>
      <c r="G10" s="178"/>
    </row>
    <row r="11" spans="2:22" x14ac:dyDescent="0.4">
      <c r="B11" s="130" t="s">
        <v>67</v>
      </c>
      <c r="C11" s="131"/>
      <c r="D11" s="132"/>
      <c r="E11" s="179">
        <v>46095</v>
      </c>
      <c r="F11" s="180"/>
      <c r="G11" s="181"/>
    </row>
    <row r="12" spans="2:22" x14ac:dyDescent="0.4">
      <c r="B12" s="169" t="s">
        <v>12</v>
      </c>
      <c r="C12" s="120"/>
      <c r="D12" s="121"/>
      <c r="E12" s="34">
        <v>0.54166666666666663</v>
      </c>
      <c r="F12" s="94" t="s">
        <v>4</v>
      </c>
      <c r="G12" s="21">
        <f>E12+TIME(1,30,0)</f>
        <v>0.60416666666666663</v>
      </c>
    </row>
    <row r="13" spans="2:22" x14ac:dyDescent="0.4">
      <c r="B13" s="137" t="s">
        <v>21</v>
      </c>
      <c r="C13" s="138"/>
      <c r="D13" s="139"/>
      <c r="E13" s="172" t="s">
        <v>25</v>
      </c>
      <c r="F13" s="172"/>
      <c r="G13" s="172"/>
    </row>
    <row r="14" spans="2:22" x14ac:dyDescent="0.4">
      <c r="B14" s="137" t="s">
        <v>22</v>
      </c>
      <c r="C14" s="138"/>
      <c r="D14" s="139"/>
      <c r="E14" s="172" t="s">
        <v>26</v>
      </c>
      <c r="F14" s="172"/>
      <c r="G14" s="172"/>
    </row>
    <row r="15" spans="2:22" ht="18" customHeight="1" x14ac:dyDescent="0.4">
      <c r="B15" s="129" t="s">
        <v>23</v>
      </c>
      <c r="C15" s="129"/>
      <c r="D15" s="129"/>
      <c r="E15" s="172">
        <v>3.9E-2</v>
      </c>
      <c r="F15" s="172"/>
      <c r="G15" s="172"/>
    </row>
    <row r="16" spans="2:22" ht="36" customHeight="1" x14ac:dyDescent="0.4">
      <c r="B16" s="126" t="s">
        <v>35</v>
      </c>
      <c r="C16" s="127"/>
      <c r="D16" s="127"/>
      <c r="E16" s="182" t="s">
        <v>60</v>
      </c>
      <c r="F16" s="182"/>
      <c r="G16" s="182"/>
      <c r="H16" s="66"/>
      <c r="I16" s="66"/>
      <c r="J16" s="66"/>
      <c r="K16" s="66"/>
      <c r="L16" s="66"/>
      <c r="M16" s="66"/>
      <c r="N16" s="66"/>
      <c r="O16" s="66"/>
      <c r="P16" s="66"/>
      <c r="Q16" s="66"/>
      <c r="R16" s="66"/>
      <c r="S16" s="66"/>
      <c r="T16" s="66"/>
      <c r="U16" s="66"/>
      <c r="V16" s="66"/>
    </row>
    <row r="17" spans="1:29" ht="54" customHeight="1" x14ac:dyDescent="0.4">
      <c r="A17" s="66"/>
      <c r="B17" s="66"/>
      <c r="C17" s="66"/>
      <c r="D17" s="66"/>
      <c r="E17" s="66"/>
      <c r="F17" s="66"/>
      <c r="G17" s="66"/>
      <c r="H17" s="66"/>
      <c r="I17" s="66"/>
      <c r="J17" s="66"/>
      <c r="K17" s="66"/>
      <c r="L17" s="66"/>
      <c r="M17" s="66"/>
      <c r="N17" s="66"/>
      <c r="O17" s="66"/>
      <c r="P17" s="66"/>
      <c r="Q17" s="66"/>
      <c r="R17" s="66"/>
      <c r="S17" s="66"/>
      <c r="T17" s="66"/>
      <c r="U17" s="66"/>
      <c r="V17" s="66"/>
    </row>
    <row r="18" spans="1:29" x14ac:dyDescent="0.4">
      <c r="B18" s="65" t="s">
        <v>6</v>
      </c>
      <c r="C18" s="66"/>
      <c r="D18" s="66"/>
      <c r="E18" s="66"/>
      <c r="F18" s="66"/>
      <c r="G18" s="66"/>
      <c r="H18" s="66"/>
      <c r="I18" s="66"/>
      <c r="J18" s="66"/>
      <c r="K18" s="66"/>
      <c r="L18" s="66"/>
      <c r="M18" s="66"/>
      <c r="N18" s="66"/>
      <c r="O18" s="66"/>
      <c r="P18" s="66"/>
      <c r="Q18" s="66"/>
      <c r="R18" s="66"/>
      <c r="S18" s="66"/>
      <c r="T18" s="66"/>
      <c r="U18" s="66"/>
      <c r="V18" s="66"/>
    </row>
    <row r="19" spans="1:29" x14ac:dyDescent="0.4">
      <c r="B19" s="22" t="s">
        <v>97</v>
      </c>
      <c r="C19" s="66"/>
      <c r="D19" s="66"/>
      <c r="E19" s="66"/>
      <c r="F19" s="66"/>
      <c r="G19" s="66"/>
      <c r="H19" s="66"/>
      <c r="I19" s="66"/>
      <c r="J19" s="66"/>
      <c r="K19" s="66"/>
      <c r="L19" s="66"/>
      <c r="M19" s="66"/>
      <c r="N19" s="66"/>
      <c r="O19" s="66"/>
      <c r="P19" s="66"/>
      <c r="Q19" s="66"/>
      <c r="R19" s="66"/>
      <c r="S19" s="66"/>
      <c r="T19" s="66"/>
      <c r="U19" s="66"/>
      <c r="V19" s="66"/>
    </row>
    <row r="20" spans="1:29" x14ac:dyDescent="0.4">
      <c r="B20" s="66" t="s">
        <v>61</v>
      </c>
      <c r="C20" s="66"/>
      <c r="D20" s="66"/>
      <c r="E20" s="66"/>
      <c r="F20" s="66"/>
      <c r="G20" s="66"/>
      <c r="H20" s="66"/>
      <c r="I20" s="66"/>
      <c r="J20" s="66"/>
      <c r="K20" s="66"/>
      <c r="L20" s="66"/>
      <c r="M20" s="66"/>
      <c r="N20" s="66"/>
      <c r="O20" s="66"/>
      <c r="P20" s="66"/>
      <c r="Q20" s="66"/>
      <c r="R20" s="66"/>
      <c r="S20" s="66"/>
      <c r="T20" s="66"/>
      <c r="U20" s="66"/>
      <c r="V20" s="66"/>
    </row>
    <row r="21" spans="1:29" x14ac:dyDescent="0.4">
      <c r="B21" s="66" t="s">
        <v>24</v>
      </c>
      <c r="C21" s="66"/>
      <c r="D21" s="66"/>
      <c r="E21" s="66"/>
      <c r="F21" s="66"/>
      <c r="G21" s="66"/>
      <c r="H21" s="66"/>
      <c r="I21" s="66"/>
      <c r="J21" s="66"/>
      <c r="K21" s="66"/>
      <c r="L21" s="66"/>
      <c r="M21" s="66"/>
      <c r="N21" s="66"/>
      <c r="O21" s="66"/>
      <c r="P21" s="66"/>
      <c r="Q21" s="66"/>
      <c r="R21" s="66"/>
      <c r="S21" s="66"/>
      <c r="T21" s="66"/>
      <c r="U21" s="66"/>
      <c r="V21" s="66"/>
    </row>
    <row r="22" spans="1:29" x14ac:dyDescent="0.4">
      <c r="B22" s="66"/>
      <c r="C22" s="66"/>
      <c r="D22" s="66"/>
      <c r="E22" s="66"/>
      <c r="F22" s="66"/>
      <c r="G22" s="66"/>
      <c r="H22" s="66"/>
      <c r="I22" s="66"/>
      <c r="J22" s="66"/>
      <c r="K22" s="66"/>
      <c r="L22" s="66"/>
      <c r="M22" s="66"/>
      <c r="N22" s="66"/>
      <c r="O22" s="66"/>
      <c r="P22" s="66"/>
      <c r="Q22" s="66"/>
      <c r="R22" s="66"/>
      <c r="S22" s="66"/>
      <c r="T22" s="66"/>
      <c r="U22" s="66"/>
      <c r="V22" s="66"/>
    </row>
    <row r="23" spans="1:29" x14ac:dyDescent="0.4">
      <c r="B23" s="66"/>
      <c r="C23" s="66"/>
      <c r="D23" s="66"/>
      <c r="E23" s="66"/>
      <c r="F23" s="66"/>
      <c r="G23" s="66"/>
      <c r="H23" s="66"/>
      <c r="I23" s="66"/>
      <c r="J23" s="66"/>
      <c r="K23" s="66"/>
      <c r="L23" s="66"/>
      <c r="M23" s="66"/>
      <c r="N23" s="66"/>
      <c r="O23" s="66"/>
      <c r="P23" s="66"/>
      <c r="Q23" s="66"/>
      <c r="R23" s="66"/>
      <c r="S23" s="66"/>
      <c r="T23" s="66"/>
      <c r="U23" s="66"/>
      <c r="V23" s="66"/>
    </row>
    <row r="24" spans="1:29" x14ac:dyDescent="0.4">
      <c r="B24" s="66" t="s">
        <v>62</v>
      </c>
      <c r="C24" s="66"/>
      <c r="D24" s="66"/>
      <c r="E24" s="66"/>
      <c r="F24" s="66"/>
      <c r="G24" s="66"/>
      <c r="H24" s="22" t="s">
        <v>63</v>
      </c>
      <c r="N24" s="22" t="s">
        <v>90</v>
      </c>
      <c r="S24" s="66" t="s">
        <v>92</v>
      </c>
      <c r="T24" s="66"/>
      <c r="U24" s="66"/>
      <c r="V24" s="66"/>
      <c r="Y24" s="66" t="s">
        <v>94</v>
      </c>
      <c r="Z24" s="66"/>
      <c r="AA24" s="66"/>
      <c r="AB24" s="66"/>
    </row>
    <row r="25" spans="1:29" x14ac:dyDescent="0.4">
      <c r="B25" s="66" t="s">
        <v>78</v>
      </c>
      <c r="C25" s="66"/>
      <c r="D25" s="66"/>
      <c r="E25" s="66"/>
      <c r="F25" s="66"/>
      <c r="G25" s="66"/>
      <c r="H25" s="22" t="s">
        <v>79</v>
      </c>
      <c r="S25" s="66"/>
      <c r="T25" s="66"/>
      <c r="U25" s="66"/>
      <c r="V25" s="66"/>
      <c r="Y25" s="66"/>
      <c r="Z25" s="66"/>
      <c r="AA25" s="66"/>
      <c r="AB25" s="66"/>
    </row>
    <row r="26" spans="1:29" x14ac:dyDescent="0.4">
      <c r="B26" s="66"/>
      <c r="C26" s="66"/>
      <c r="D26" s="66"/>
      <c r="E26" s="66"/>
      <c r="F26" s="66"/>
      <c r="G26" s="66"/>
      <c r="H26" s="97" t="s">
        <v>82</v>
      </c>
      <c r="N26" s="22" t="s">
        <v>86</v>
      </c>
      <c r="S26" s="66" t="s">
        <v>64</v>
      </c>
      <c r="T26" s="66"/>
      <c r="U26" s="66"/>
      <c r="V26" s="66"/>
      <c r="Y26" s="66" t="s">
        <v>64</v>
      </c>
      <c r="Z26" s="66"/>
      <c r="AA26" s="66"/>
      <c r="AB26" s="66"/>
    </row>
    <row r="27" spans="1:29" x14ac:dyDescent="0.4">
      <c r="B27" s="66"/>
      <c r="C27" s="66"/>
      <c r="D27" s="66"/>
      <c r="E27" s="66"/>
      <c r="F27" s="66"/>
      <c r="G27" s="66"/>
      <c r="H27" s="97" t="s">
        <v>41</v>
      </c>
      <c r="N27" s="22" t="s">
        <v>87</v>
      </c>
      <c r="S27" s="66" t="s">
        <v>65</v>
      </c>
      <c r="T27" s="66"/>
      <c r="U27" s="66"/>
      <c r="V27" s="66"/>
      <c r="Y27" s="66" t="s">
        <v>65</v>
      </c>
      <c r="Z27" s="66"/>
      <c r="AA27" s="66"/>
      <c r="AB27" s="66"/>
    </row>
    <row r="28" spans="1:29" ht="51" customHeight="1" x14ac:dyDescent="0.4">
      <c r="B28" s="170" t="s">
        <v>2</v>
      </c>
      <c r="C28" s="129"/>
      <c r="D28" s="129"/>
      <c r="E28" s="129"/>
      <c r="F28" s="39" t="s">
        <v>39</v>
      </c>
      <c r="G28" s="40"/>
      <c r="H28" s="137" t="s">
        <v>2</v>
      </c>
      <c r="I28" s="138"/>
      <c r="J28" s="138"/>
      <c r="K28" s="139"/>
      <c r="L28" s="39" t="s">
        <v>39</v>
      </c>
      <c r="M28" s="40"/>
      <c r="N28" s="137" t="s">
        <v>2</v>
      </c>
      <c r="O28" s="138"/>
      <c r="P28" s="139"/>
      <c r="Q28" s="41" t="s">
        <v>16</v>
      </c>
      <c r="R28" s="40"/>
      <c r="S28" s="137" t="s">
        <v>2</v>
      </c>
      <c r="T28" s="138"/>
      <c r="U28" s="139"/>
      <c r="V28" s="42" t="s">
        <v>66</v>
      </c>
      <c r="W28" s="41" t="s">
        <v>17</v>
      </c>
      <c r="Y28" s="137" t="s">
        <v>2</v>
      </c>
      <c r="Z28" s="138"/>
      <c r="AA28" s="139"/>
      <c r="AB28" s="42" t="s">
        <v>66</v>
      </c>
      <c r="AC28" s="41" t="s">
        <v>17</v>
      </c>
    </row>
    <row r="29" spans="1:29" s="40" customFormat="1" ht="18.75" customHeight="1" x14ac:dyDescent="0.4">
      <c r="B29" s="125" t="s">
        <v>98</v>
      </c>
      <c r="C29" s="43">
        <f>E12</f>
        <v>0.54166666666666663</v>
      </c>
      <c r="D29" s="44" t="s">
        <v>1</v>
      </c>
      <c r="E29" s="45">
        <f>C29+TIME(0,1,0)</f>
        <v>0.54236111111111107</v>
      </c>
      <c r="F29" s="74">
        <v>1400</v>
      </c>
      <c r="G29" s="47"/>
      <c r="H29" s="152" t="s">
        <v>89</v>
      </c>
      <c r="I29" s="153">
        <f>E12+TIME(1,0,0)</f>
        <v>0.58333333333333326</v>
      </c>
      <c r="J29" s="156" t="s">
        <v>1</v>
      </c>
      <c r="K29" s="159">
        <f>I29+TIME(0,30,0)</f>
        <v>0.60416666666666663</v>
      </c>
      <c r="L29" s="192" t="str">
        <f>IF(SUM(L39:L43)=0,"",ROUND(AVERAGE(L39:L43),0))</f>
        <v/>
      </c>
      <c r="M29" s="47"/>
      <c r="N29" s="43">
        <f>E12</f>
        <v>0.54166666666666663</v>
      </c>
      <c r="O29" s="44" t="s">
        <v>1</v>
      </c>
      <c r="P29" s="45">
        <f t="shared" ref="P29:P92" si="0">N29+TIME(0,1,0)</f>
        <v>0.54236111111111107</v>
      </c>
      <c r="Q29" s="59">
        <v>1400</v>
      </c>
      <c r="R29" s="47"/>
      <c r="S29" s="43">
        <f>E12</f>
        <v>0.54166666666666663</v>
      </c>
      <c r="T29" s="44" t="s">
        <v>1</v>
      </c>
      <c r="U29" s="45">
        <f>S29+TIME(0,1,0)</f>
        <v>0.54236111111111107</v>
      </c>
      <c r="V29" s="77">
        <f>IFERROR(IF($E$16="事前予測型",F29-Q29,$L$29-Q29),"")</f>
        <v>0</v>
      </c>
      <c r="W29" s="185" t="s">
        <v>7</v>
      </c>
      <c r="Y29" s="43">
        <f>E12</f>
        <v>0.54166666666666663</v>
      </c>
      <c r="Z29" s="44" t="s">
        <v>1</v>
      </c>
      <c r="AA29" s="45">
        <f>Y29+TIME(0,1,0)</f>
        <v>0.54236111111111107</v>
      </c>
      <c r="AB29" s="77">
        <f>IFERROR(IF($E$16="事前予測型",F29-Q29,$L$29-Q29),"")</f>
        <v>0</v>
      </c>
      <c r="AC29" s="185" t="s">
        <v>7</v>
      </c>
    </row>
    <row r="30" spans="1:29" s="40" customFormat="1" x14ac:dyDescent="0.4">
      <c r="B30" s="125"/>
      <c r="C30" s="48">
        <f>E29</f>
        <v>0.54236111111111107</v>
      </c>
      <c r="D30" s="49" t="s">
        <v>1</v>
      </c>
      <c r="E30" s="50">
        <f t="shared" ref="E30:E93" si="1">C30+TIME(0,1,0)</f>
        <v>0.54305555555555551</v>
      </c>
      <c r="F30" s="58">
        <v>1400</v>
      </c>
      <c r="H30" s="152"/>
      <c r="I30" s="154"/>
      <c r="J30" s="157"/>
      <c r="K30" s="160"/>
      <c r="L30" s="193"/>
      <c r="N30" s="48">
        <f>P29</f>
        <v>0.54236111111111107</v>
      </c>
      <c r="O30" s="49" t="s">
        <v>1</v>
      </c>
      <c r="P30" s="50">
        <f t="shared" si="0"/>
        <v>0.54305555555555551</v>
      </c>
      <c r="Q30" s="57">
        <v>1400</v>
      </c>
      <c r="S30" s="48">
        <f>U29</f>
        <v>0.54236111111111107</v>
      </c>
      <c r="T30" s="49" t="s">
        <v>1</v>
      </c>
      <c r="U30" s="50">
        <f t="shared" ref="U30:U93" si="2">S30+TIME(0,1,0)</f>
        <v>0.54305555555555551</v>
      </c>
      <c r="V30" s="78">
        <f t="shared" ref="V30" si="3">IFERROR(IF($E$16="事前予測型",F30-Q30,$L$29-Q30),"")</f>
        <v>0</v>
      </c>
      <c r="W30" s="185"/>
      <c r="Y30" s="48">
        <f>AA29</f>
        <v>0.54236111111111107</v>
      </c>
      <c r="Z30" s="49" t="s">
        <v>1</v>
      </c>
      <c r="AA30" s="50">
        <f t="shared" ref="AA30:AA93" si="4">Y30+TIME(0,1,0)</f>
        <v>0.54305555555555551</v>
      </c>
      <c r="AB30" s="78">
        <f t="shared" ref="AB30" si="5">IFERROR(IF($E$16="事前予測型",F30-Q30,$L$29-Q30),"")</f>
        <v>0</v>
      </c>
      <c r="AC30" s="185"/>
    </row>
    <row r="31" spans="1:29" s="40" customFormat="1" x14ac:dyDescent="0.4">
      <c r="B31" s="125"/>
      <c r="C31" s="48">
        <f t="shared" ref="C31:C94" si="6">E30</f>
        <v>0.54305555555555551</v>
      </c>
      <c r="D31" s="49" t="s">
        <v>1</v>
      </c>
      <c r="E31" s="50">
        <f t="shared" si="1"/>
        <v>0.54374999999999996</v>
      </c>
      <c r="F31" s="56" t="s">
        <v>19</v>
      </c>
      <c r="G31" s="47"/>
      <c r="H31" s="152"/>
      <c r="I31" s="155"/>
      <c r="J31" s="158"/>
      <c r="K31" s="161"/>
      <c r="L31" s="198"/>
      <c r="M31" s="47"/>
      <c r="N31" s="48">
        <f t="shared" ref="N31:N94" si="7">P30</f>
        <v>0.54305555555555551</v>
      </c>
      <c r="O31" s="49" t="s">
        <v>1</v>
      </c>
      <c r="P31" s="50">
        <f t="shared" si="0"/>
        <v>0.54374999999999996</v>
      </c>
      <c r="Q31" s="51" t="s">
        <v>19</v>
      </c>
      <c r="R31" s="47"/>
      <c r="S31" s="48">
        <f t="shared" ref="S31:S94" si="8">U30</f>
        <v>0.54305555555555551</v>
      </c>
      <c r="T31" s="49" t="s">
        <v>1</v>
      </c>
      <c r="U31" s="50">
        <f t="shared" si="2"/>
        <v>0.54374999999999996</v>
      </c>
      <c r="V31" s="78" t="s">
        <v>19</v>
      </c>
      <c r="W31" s="185"/>
      <c r="Y31" s="48">
        <f t="shared" ref="Y31:Y94" si="9">AA30</f>
        <v>0.54305555555555551</v>
      </c>
      <c r="Z31" s="49" t="s">
        <v>1</v>
      </c>
      <c r="AA31" s="50">
        <f t="shared" si="4"/>
        <v>0.54374999999999996</v>
      </c>
      <c r="AB31" s="78" t="s">
        <v>19</v>
      </c>
      <c r="AC31" s="185"/>
    </row>
    <row r="32" spans="1:29" x14ac:dyDescent="0.4">
      <c r="B32" s="125"/>
      <c r="C32" s="48">
        <f t="shared" si="6"/>
        <v>0.54374999999999996</v>
      </c>
      <c r="D32" s="49" t="s">
        <v>1</v>
      </c>
      <c r="E32" s="50">
        <f t="shared" si="1"/>
        <v>0.5444444444444444</v>
      </c>
      <c r="F32" s="56" t="s">
        <v>19</v>
      </c>
      <c r="N32" s="48">
        <f t="shared" si="7"/>
        <v>0.54374999999999996</v>
      </c>
      <c r="O32" s="49" t="s">
        <v>1</v>
      </c>
      <c r="P32" s="50">
        <f t="shared" si="0"/>
        <v>0.5444444444444444</v>
      </c>
      <c r="Q32" s="51" t="s">
        <v>19</v>
      </c>
      <c r="S32" s="48">
        <f t="shared" si="8"/>
        <v>0.54374999999999996</v>
      </c>
      <c r="T32" s="49" t="s">
        <v>1</v>
      </c>
      <c r="U32" s="50">
        <f t="shared" si="2"/>
        <v>0.5444444444444444</v>
      </c>
      <c r="V32" s="78" t="s">
        <v>19</v>
      </c>
      <c r="W32" s="185"/>
      <c r="Y32" s="48">
        <f t="shared" si="9"/>
        <v>0.54374999999999996</v>
      </c>
      <c r="Z32" s="49" t="s">
        <v>1</v>
      </c>
      <c r="AA32" s="50">
        <f t="shared" si="4"/>
        <v>0.5444444444444444</v>
      </c>
      <c r="AB32" s="78" t="s">
        <v>19</v>
      </c>
      <c r="AC32" s="185"/>
    </row>
    <row r="33" spans="2:29" x14ac:dyDescent="0.4">
      <c r="B33" s="125"/>
      <c r="C33" s="48">
        <f t="shared" si="6"/>
        <v>0.5444444444444444</v>
      </c>
      <c r="D33" s="49" t="s">
        <v>1</v>
      </c>
      <c r="E33" s="50">
        <f t="shared" si="1"/>
        <v>0.54513888888888884</v>
      </c>
      <c r="F33" s="56" t="s">
        <v>19</v>
      </c>
      <c r="N33" s="48">
        <f t="shared" si="7"/>
        <v>0.5444444444444444</v>
      </c>
      <c r="O33" s="49" t="s">
        <v>1</v>
      </c>
      <c r="P33" s="50">
        <f t="shared" si="0"/>
        <v>0.54513888888888884</v>
      </c>
      <c r="Q33" s="51" t="s">
        <v>19</v>
      </c>
      <c r="S33" s="48">
        <f t="shared" si="8"/>
        <v>0.5444444444444444</v>
      </c>
      <c r="T33" s="49" t="s">
        <v>1</v>
      </c>
      <c r="U33" s="50">
        <f t="shared" si="2"/>
        <v>0.54513888888888884</v>
      </c>
      <c r="V33" s="78" t="s">
        <v>19</v>
      </c>
      <c r="W33" s="185"/>
      <c r="Y33" s="48">
        <f t="shared" si="9"/>
        <v>0.5444444444444444</v>
      </c>
      <c r="Z33" s="49" t="s">
        <v>1</v>
      </c>
      <c r="AA33" s="50">
        <f t="shared" si="4"/>
        <v>0.54513888888888884</v>
      </c>
      <c r="AB33" s="78" t="s">
        <v>19</v>
      </c>
      <c r="AC33" s="185"/>
    </row>
    <row r="34" spans="2:29" x14ac:dyDescent="0.4">
      <c r="B34" s="125"/>
      <c r="C34" s="48">
        <f t="shared" si="6"/>
        <v>0.54513888888888884</v>
      </c>
      <c r="D34" s="49" t="s">
        <v>1</v>
      </c>
      <c r="E34" s="50">
        <f t="shared" si="1"/>
        <v>0.54583333333333328</v>
      </c>
      <c r="F34" s="57"/>
      <c r="H34" s="22" t="s">
        <v>95</v>
      </c>
      <c r="N34" s="48">
        <f t="shared" si="7"/>
        <v>0.54513888888888884</v>
      </c>
      <c r="O34" s="49" t="s">
        <v>1</v>
      </c>
      <c r="P34" s="50">
        <f t="shared" si="0"/>
        <v>0.54583333333333328</v>
      </c>
      <c r="Q34" s="57"/>
      <c r="S34" s="48">
        <f t="shared" si="8"/>
        <v>0.54513888888888884</v>
      </c>
      <c r="T34" s="49" t="s">
        <v>1</v>
      </c>
      <c r="U34" s="50">
        <f t="shared" si="2"/>
        <v>0.54583333333333328</v>
      </c>
      <c r="V34" s="78"/>
      <c r="W34" s="185"/>
      <c r="Y34" s="48">
        <f t="shared" si="9"/>
        <v>0.54513888888888884</v>
      </c>
      <c r="Z34" s="49" t="s">
        <v>1</v>
      </c>
      <c r="AA34" s="50">
        <f t="shared" si="4"/>
        <v>0.54583333333333328</v>
      </c>
      <c r="AB34" s="78"/>
      <c r="AC34" s="185"/>
    </row>
    <row r="35" spans="2:29" x14ac:dyDescent="0.4">
      <c r="B35" s="125"/>
      <c r="C35" s="48">
        <f t="shared" si="6"/>
        <v>0.54583333333333328</v>
      </c>
      <c r="D35" s="49" t="s">
        <v>1</v>
      </c>
      <c r="E35" s="50">
        <f t="shared" si="1"/>
        <v>0.54652777777777772</v>
      </c>
      <c r="F35" s="57"/>
      <c r="H35" s="22" t="s">
        <v>84</v>
      </c>
      <c r="N35" s="48">
        <f t="shared" si="7"/>
        <v>0.54583333333333328</v>
      </c>
      <c r="O35" s="49" t="s">
        <v>1</v>
      </c>
      <c r="P35" s="50">
        <f t="shared" si="0"/>
        <v>0.54652777777777772</v>
      </c>
      <c r="Q35" s="57"/>
      <c r="S35" s="48">
        <f t="shared" si="8"/>
        <v>0.54583333333333328</v>
      </c>
      <c r="T35" s="49" t="s">
        <v>1</v>
      </c>
      <c r="U35" s="50">
        <f t="shared" si="2"/>
        <v>0.54652777777777772</v>
      </c>
      <c r="V35" s="78"/>
      <c r="W35" s="185"/>
      <c r="Y35" s="48">
        <f t="shared" si="9"/>
        <v>0.54583333333333328</v>
      </c>
      <c r="Z35" s="49" t="s">
        <v>1</v>
      </c>
      <c r="AA35" s="50">
        <f t="shared" si="4"/>
        <v>0.54652777777777772</v>
      </c>
      <c r="AB35" s="78"/>
      <c r="AC35" s="185"/>
    </row>
    <row r="36" spans="2:29" x14ac:dyDescent="0.4">
      <c r="B36" s="125"/>
      <c r="C36" s="48">
        <f t="shared" si="6"/>
        <v>0.54652777777777772</v>
      </c>
      <c r="D36" s="49" t="s">
        <v>1</v>
      </c>
      <c r="E36" s="50">
        <f t="shared" si="1"/>
        <v>0.54722222222222217</v>
      </c>
      <c r="F36" s="57"/>
      <c r="H36" s="186" t="s">
        <v>2</v>
      </c>
      <c r="I36" s="156"/>
      <c r="J36" s="156"/>
      <c r="K36" s="187"/>
      <c r="L36" s="165" t="s">
        <v>42</v>
      </c>
      <c r="N36" s="48">
        <f t="shared" si="7"/>
        <v>0.54652777777777772</v>
      </c>
      <c r="O36" s="49" t="s">
        <v>1</v>
      </c>
      <c r="P36" s="50">
        <f t="shared" si="0"/>
        <v>0.54722222222222217</v>
      </c>
      <c r="Q36" s="57"/>
      <c r="S36" s="48">
        <f t="shared" si="8"/>
        <v>0.54652777777777772</v>
      </c>
      <c r="T36" s="49" t="s">
        <v>1</v>
      </c>
      <c r="U36" s="50">
        <f t="shared" si="2"/>
        <v>0.54722222222222217</v>
      </c>
      <c r="V36" s="78"/>
      <c r="W36" s="185"/>
      <c r="Y36" s="48">
        <f t="shared" si="9"/>
        <v>0.54652777777777772</v>
      </c>
      <c r="Z36" s="49" t="s">
        <v>1</v>
      </c>
      <c r="AA36" s="50">
        <f t="shared" si="4"/>
        <v>0.54722222222222217</v>
      </c>
      <c r="AB36" s="78"/>
      <c r="AC36" s="185"/>
    </row>
    <row r="37" spans="2:29" ht="18.75" customHeight="1" x14ac:dyDescent="0.4">
      <c r="B37" s="125"/>
      <c r="C37" s="48">
        <f t="shared" si="6"/>
        <v>0.54722222222222217</v>
      </c>
      <c r="D37" s="49" t="s">
        <v>1</v>
      </c>
      <c r="E37" s="50">
        <f t="shared" si="1"/>
        <v>0.54791666666666661</v>
      </c>
      <c r="F37" s="57"/>
      <c r="H37" s="188"/>
      <c r="I37" s="157"/>
      <c r="J37" s="157"/>
      <c r="K37" s="189"/>
      <c r="L37" s="166"/>
      <c r="N37" s="48">
        <f t="shared" si="7"/>
        <v>0.54722222222222217</v>
      </c>
      <c r="O37" s="49" t="s">
        <v>1</v>
      </c>
      <c r="P37" s="50">
        <f t="shared" si="0"/>
        <v>0.54791666666666661</v>
      </c>
      <c r="Q37" s="57"/>
      <c r="S37" s="48">
        <f t="shared" si="8"/>
        <v>0.54722222222222217</v>
      </c>
      <c r="T37" s="49" t="s">
        <v>1</v>
      </c>
      <c r="U37" s="50">
        <f t="shared" si="2"/>
        <v>0.54791666666666661</v>
      </c>
      <c r="V37" s="78"/>
      <c r="W37" s="185"/>
      <c r="Y37" s="48">
        <f t="shared" si="9"/>
        <v>0.54722222222222217</v>
      </c>
      <c r="Z37" s="49" t="s">
        <v>1</v>
      </c>
      <c r="AA37" s="50">
        <f t="shared" si="4"/>
        <v>0.54791666666666661</v>
      </c>
      <c r="AB37" s="78"/>
      <c r="AC37" s="185"/>
    </row>
    <row r="38" spans="2:29" x14ac:dyDescent="0.4">
      <c r="B38" s="125"/>
      <c r="C38" s="48">
        <f t="shared" si="6"/>
        <v>0.54791666666666661</v>
      </c>
      <c r="D38" s="49" t="s">
        <v>1</v>
      </c>
      <c r="E38" s="50">
        <f t="shared" si="1"/>
        <v>0.54861111111111105</v>
      </c>
      <c r="F38" s="57"/>
      <c r="H38" s="190"/>
      <c r="I38" s="158"/>
      <c r="J38" s="158"/>
      <c r="K38" s="191"/>
      <c r="L38" s="167"/>
      <c r="N38" s="48">
        <f t="shared" si="7"/>
        <v>0.54791666666666661</v>
      </c>
      <c r="O38" s="49" t="s">
        <v>1</v>
      </c>
      <c r="P38" s="50">
        <f t="shared" si="0"/>
        <v>0.54861111111111105</v>
      </c>
      <c r="Q38" s="57"/>
      <c r="S38" s="48">
        <f t="shared" si="8"/>
        <v>0.54791666666666661</v>
      </c>
      <c r="T38" s="49" t="s">
        <v>1</v>
      </c>
      <c r="U38" s="50">
        <f t="shared" si="2"/>
        <v>0.54861111111111105</v>
      </c>
      <c r="V38" s="78"/>
      <c r="W38" s="185"/>
      <c r="Y38" s="48">
        <f t="shared" si="9"/>
        <v>0.54791666666666661</v>
      </c>
      <c r="Z38" s="49" t="s">
        <v>1</v>
      </c>
      <c r="AA38" s="50">
        <f t="shared" si="4"/>
        <v>0.54861111111111105</v>
      </c>
      <c r="AB38" s="78"/>
      <c r="AC38" s="185"/>
    </row>
    <row r="39" spans="2:29" x14ac:dyDescent="0.4">
      <c r="B39" s="125"/>
      <c r="C39" s="48">
        <f t="shared" si="6"/>
        <v>0.54861111111111105</v>
      </c>
      <c r="D39" s="49" t="s">
        <v>1</v>
      </c>
      <c r="E39" s="50">
        <f t="shared" si="1"/>
        <v>0.54930555555555549</v>
      </c>
      <c r="F39" s="57"/>
      <c r="H39" s="152" t="s">
        <v>85</v>
      </c>
      <c r="I39" s="43">
        <f>E12+TIME(0,55,0)</f>
        <v>0.57986111111111105</v>
      </c>
      <c r="J39" s="44" t="s">
        <v>1</v>
      </c>
      <c r="K39" s="45">
        <f>I39+TIME(0,1,0)</f>
        <v>0.58055555555555549</v>
      </c>
      <c r="L39" s="59"/>
      <c r="N39" s="48">
        <f t="shared" si="7"/>
        <v>0.54861111111111105</v>
      </c>
      <c r="O39" s="49" t="s">
        <v>1</v>
      </c>
      <c r="P39" s="50">
        <f t="shared" si="0"/>
        <v>0.54930555555555549</v>
      </c>
      <c r="Q39" s="57"/>
      <c r="S39" s="48">
        <f t="shared" si="8"/>
        <v>0.54861111111111105</v>
      </c>
      <c r="T39" s="49" t="s">
        <v>1</v>
      </c>
      <c r="U39" s="50">
        <f t="shared" si="2"/>
        <v>0.54930555555555549</v>
      </c>
      <c r="V39" s="78"/>
      <c r="W39" s="185"/>
      <c r="Y39" s="48">
        <f t="shared" si="9"/>
        <v>0.54861111111111105</v>
      </c>
      <c r="Z39" s="49" t="s">
        <v>1</v>
      </c>
      <c r="AA39" s="50">
        <f t="shared" si="4"/>
        <v>0.54930555555555549</v>
      </c>
      <c r="AB39" s="78"/>
      <c r="AC39" s="185"/>
    </row>
    <row r="40" spans="2:29" x14ac:dyDescent="0.4">
      <c r="B40" s="125"/>
      <c r="C40" s="48">
        <f t="shared" si="6"/>
        <v>0.54930555555555549</v>
      </c>
      <c r="D40" s="49" t="s">
        <v>1</v>
      </c>
      <c r="E40" s="50">
        <f t="shared" si="1"/>
        <v>0.54999999999999993</v>
      </c>
      <c r="F40" s="57"/>
      <c r="H40" s="129"/>
      <c r="I40" s="48">
        <f>K39</f>
        <v>0.58055555555555549</v>
      </c>
      <c r="J40" s="49" t="s">
        <v>1</v>
      </c>
      <c r="K40" s="50">
        <f>I40+TIME(0,1,0)</f>
        <v>0.58124999999999993</v>
      </c>
      <c r="L40" s="57"/>
      <c r="N40" s="48">
        <f t="shared" si="7"/>
        <v>0.54930555555555549</v>
      </c>
      <c r="O40" s="49" t="s">
        <v>1</v>
      </c>
      <c r="P40" s="50">
        <f t="shared" si="0"/>
        <v>0.54999999999999993</v>
      </c>
      <c r="Q40" s="57"/>
      <c r="S40" s="48">
        <f t="shared" si="8"/>
        <v>0.54930555555555549</v>
      </c>
      <c r="T40" s="49" t="s">
        <v>1</v>
      </c>
      <c r="U40" s="50">
        <f t="shared" si="2"/>
        <v>0.54999999999999993</v>
      </c>
      <c r="V40" s="78"/>
      <c r="W40" s="185"/>
      <c r="Y40" s="48">
        <f t="shared" si="9"/>
        <v>0.54930555555555549</v>
      </c>
      <c r="Z40" s="49" t="s">
        <v>1</v>
      </c>
      <c r="AA40" s="50">
        <f t="shared" si="4"/>
        <v>0.54999999999999993</v>
      </c>
      <c r="AB40" s="78"/>
      <c r="AC40" s="185"/>
    </row>
    <row r="41" spans="2:29" ht="18.75" customHeight="1" x14ac:dyDescent="0.4">
      <c r="B41" s="125"/>
      <c r="C41" s="48">
        <f t="shared" si="6"/>
        <v>0.54999999999999993</v>
      </c>
      <c r="D41" s="49" t="s">
        <v>1</v>
      </c>
      <c r="E41" s="50">
        <f t="shared" si="1"/>
        <v>0.55069444444444438</v>
      </c>
      <c r="F41" s="57"/>
      <c r="H41" s="129"/>
      <c r="I41" s="48">
        <f>K40</f>
        <v>0.58124999999999993</v>
      </c>
      <c r="J41" s="49" t="s">
        <v>1</v>
      </c>
      <c r="K41" s="50">
        <f>I41+TIME(0,1,0)</f>
        <v>0.58194444444444438</v>
      </c>
      <c r="L41" s="51"/>
      <c r="N41" s="48">
        <f t="shared" si="7"/>
        <v>0.54999999999999993</v>
      </c>
      <c r="O41" s="49" t="s">
        <v>1</v>
      </c>
      <c r="P41" s="50">
        <f t="shared" si="0"/>
        <v>0.55069444444444438</v>
      </c>
      <c r="Q41" s="57"/>
      <c r="S41" s="48">
        <f t="shared" si="8"/>
        <v>0.54999999999999993</v>
      </c>
      <c r="T41" s="49" t="s">
        <v>1</v>
      </c>
      <c r="U41" s="50">
        <f t="shared" si="2"/>
        <v>0.55069444444444438</v>
      </c>
      <c r="V41" s="78"/>
      <c r="W41" s="185"/>
      <c r="Y41" s="48">
        <f t="shared" si="9"/>
        <v>0.54999999999999993</v>
      </c>
      <c r="Z41" s="49" t="s">
        <v>1</v>
      </c>
      <c r="AA41" s="50">
        <f t="shared" si="4"/>
        <v>0.55069444444444438</v>
      </c>
      <c r="AB41" s="78"/>
      <c r="AC41" s="185"/>
    </row>
    <row r="42" spans="2:29" x14ac:dyDescent="0.4">
      <c r="B42" s="125"/>
      <c r="C42" s="48">
        <f t="shared" si="6"/>
        <v>0.55069444444444438</v>
      </c>
      <c r="D42" s="49" t="s">
        <v>1</v>
      </c>
      <c r="E42" s="50">
        <f t="shared" si="1"/>
        <v>0.55138888888888882</v>
      </c>
      <c r="F42" s="57"/>
      <c r="H42" s="129"/>
      <c r="I42" s="48">
        <f>K41</f>
        <v>0.58194444444444438</v>
      </c>
      <c r="J42" s="49" t="s">
        <v>1</v>
      </c>
      <c r="K42" s="50">
        <f>I42+TIME(0,1,0)</f>
        <v>0.58263888888888882</v>
      </c>
      <c r="L42" s="51"/>
      <c r="N42" s="48">
        <f t="shared" si="7"/>
        <v>0.55069444444444438</v>
      </c>
      <c r="O42" s="49" t="s">
        <v>1</v>
      </c>
      <c r="P42" s="50">
        <f t="shared" si="0"/>
        <v>0.55138888888888882</v>
      </c>
      <c r="Q42" s="57"/>
      <c r="S42" s="48">
        <f t="shared" si="8"/>
        <v>0.55069444444444438</v>
      </c>
      <c r="T42" s="49" t="s">
        <v>1</v>
      </c>
      <c r="U42" s="50">
        <f t="shared" si="2"/>
        <v>0.55138888888888882</v>
      </c>
      <c r="V42" s="78"/>
      <c r="W42" s="185"/>
      <c r="Y42" s="48">
        <f t="shared" si="9"/>
        <v>0.55069444444444438</v>
      </c>
      <c r="Z42" s="49" t="s">
        <v>1</v>
      </c>
      <c r="AA42" s="50">
        <f t="shared" si="4"/>
        <v>0.55138888888888882</v>
      </c>
      <c r="AB42" s="78"/>
      <c r="AC42" s="185"/>
    </row>
    <row r="43" spans="2:29" x14ac:dyDescent="0.4">
      <c r="B43" s="125"/>
      <c r="C43" s="48">
        <f t="shared" si="6"/>
        <v>0.55138888888888882</v>
      </c>
      <c r="D43" s="49" t="s">
        <v>1</v>
      </c>
      <c r="E43" s="50">
        <f t="shared" si="1"/>
        <v>0.55208333333333326</v>
      </c>
      <c r="F43" s="51"/>
      <c r="H43" s="129"/>
      <c r="I43" s="52">
        <f>K42</f>
        <v>0.58263888888888882</v>
      </c>
      <c r="J43" s="53" t="s">
        <v>1</v>
      </c>
      <c r="K43" s="54">
        <f>I43+TIME(0,1,0)</f>
        <v>0.58333333333333326</v>
      </c>
      <c r="L43" s="71"/>
      <c r="N43" s="48">
        <f t="shared" si="7"/>
        <v>0.55138888888888882</v>
      </c>
      <c r="O43" s="49" t="s">
        <v>1</v>
      </c>
      <c r="P43" s="50">
        <f t="shared" si="0"/>
        <v>0.55208333333333326</v>
      </c>
      <c r="Q43" s="51"/>
      <c r="S43" s="48">
        <f t="shared" si="8"/>
        <v>0.55138888888888882</v>
      </c>
      <c r="T43" s="49" t="s">
        <v>1</v>
      </c>
      <c r="U43" s="50">
        <f t="shared" si="2"/>
        <v>0.55208333333333326</v>
      </c>
      <c r="V43" s="78"/>
      <c r="W43" s="185"/>
      <c r="Y43" s="48">
        <f t="shared" si="9"/>
        <v>0.55138888888888882</v>
      </c>
      <c r="Z43" s="49" t="s">
        <v>1</v>
      </c>
      <c r="AA43" s="50">
        <f t="shared" si="4"/>
        <v>0.55208333333333326</v>
      </c>
      <c r="AB43" s="78"/>
      <c r="AC43" s="185"/>
    </row>
    <row r="44" spans="2:29" x14ac:dyDescent="0.4">
      <c r="B44" s="125"/>
      <c r="C44" s="48">
        <f t="shared" si="6"/>
        <v>0.55208333333333326</v>
      </c>
      <c r="D44" s="49" t="s">
        <v>1</v>
      </c>
      <c r="E44" s="50">
        <f t="shared" si="1"/>
        <v>0.5527777777777777</v>
      </c>
      <c r="F44" s="51"/>
      <c r="N44" s="48">
        <f t="shared" si="7"/>
        <v>0.55208333333333326</v>
      </c>
      <c r="O44" s="49" t="s">
        <v>1</v>
      </c>
      <c r="P44" s="50">
        <f t="shared" si="0"/>
        <v>0.5527777777777777</v>
      </c>
      <c r="Q44" s="51"/>
      <c r="S44" s="48">
        <f t="shared" si="8"/>
        <v>0.55208333333333326</v>
      </c>
      <c r="T44" s="49" t="s">
        <v>1</v>
      </c>
      <c r="U44" s="50">
        <f t="shared" si="2"/>
        <v>0.5527777777777777</v>
      </c>
      <c r="V44" s="78"/>
      <c r="W44" s="185"/>
      <c r="Y44" s="48">
        <f t="shared" si="9"/>
        <v>0.55208333333333326</v>
      </c>
      <c r="Z44" s="49" t="s">
        <v>1</v>
      </c>
      <c r="AA44" s="50">
        <f t="shared" si="4"/>
        <v>0.5527777777777777</v>
      </c>
      <c r="AB44" s="78"/>
      <c r="AC44" s="185"/>
    </row>
    <row r="45" spans="2:29" x14ac:dyDescent="0.4">
      <c r="B45" s="125"/>
      <c r="C45" s="48">
        <f t="shared" si="6"/>
        <v>0.5527777777777777</v>
      </c>
      <c r="D45" s="49" t="s">
        <v>1</v>
      </c>
      <c r="E45" s="50">
        <f t="shared" si="1"/>
        <v>0.55347222222222214</v>
      </c>
      <c r="F45" s="51"/>
      <c r="N45" s="48">
        <f t="shared" si="7"/>
        <v>0.5527777777777777</v>
      </c>
      <c r="O45" s="49" t="s">
        <v>1</v>
      </c>
      <c r="P45" s="50">
        <f t="shared" si="0"/>
        <v>0.55347222222222214</v>
      </c>
      <c r="Q45" s="51"/>
      <c r="S45" s="48">
        <f t="shared" si="8"/>
        <v>0.5527777777777777</v>
      </c>
      <c r="T45" s="49" t="s">
        <v>1</v>
      </c>
      <c r="U45" s="50">
        <f t="shared" si="2"/>
        <v>0.55347222222222214</v>
      </c>
      <c r="V45" s="78"/>
      <c r="W45" s="185"/>
      <c r="Y45" s="48">
        <f t="shared" si="9"/>
        <v>0.5527777777777777</v>
      </c>
      <c r="Z45" s="49" t="s">
        <v>1</v>
      </c>
      <c r="AA45" s="50">
        <f t="shared" si="4"/>
        <v>0.55347222222222214</v>
      </c>
      <c r="AB45" s="78"/>
      <c r="AC45" s="185"/>
    </row>
    <row r="46" spans="2:29" x14ac:dyDescent="0.4">
      <c r="B46" s="125"/>
      <c r="C46" s="48">
        <f t="shared" si="6"/>
        <v>0.55347222222222214</v>
      </c>
      <c r="D46" s="49" t="s">
        <v>1</v>
      </c>
      <c r="E46" s="50">
        <f t="shared" si="1"/>
        <v>0.55416666666666659</v>
      </c>
      <c r="F46" s="57"/>
      <c r="N46" s="48">
        <f t="shared" si="7"/>
        <v>0.55347222222222214</v>
      </c>
      <c r="O46" s="49" t="s">
        <v>1</v>
      </c>
      <c r="P46" s="50">
        <f t="shared" si="0"/>
        <v>0.55416666666666659</v>
      </c>
      <c r="Q46" s="57"/>
      <c r="S46" s="48">
        <f t="shared" si="8"/>
        <v>0.55347222222222214</v>
      </c>
      <c r="T46" s="49" t="s">
        <v>1</v>
      </c>
      <c r="U46" s="50">
        <f t="shared" si="2"/>
        <v>0.55416666666666659</v>
      </c>
      <c r="V46" s="78"/>
      <c r="W46" s="185"/>
      <c r="Y46" s="48">
        <f t="shared" si="9"/>
        <v>0.55347222222222214</v>
      </c>
      <c r="Z46" s="49" t="s">
        <v>1</v>
      </c>
      <c r="AA46" s="50">
        <f t="shared" si="4"/>
        <v>0.55416666666666659</v>
      </c>
      <c r="AB46" s="78"/>
      <c r="AC46" s="185"/>
    </row>
    <row r="47" spans="2:29" x14ac:dyDescent="0.4">
      <c r="B47" s="125"/>
      <c r="C47" s="48">
        <f t="shared" si="6"/>
        <v>0.55416666666666659</v>
      </c>
      <c r="D47" s="49" t="s">
        <v>1</v>
      </c>
      <c r="E47" s="50">
        <f t="shared" si="1"/>
        <v>0.55486111111111103</v>
      </c>
      <c r="F47" s="57"/>
      <c r="N47" s="48">
        <f t="shared" si="7"/>
        <v>0.55416666666666659</v>
      </c>
      <c r="O47" s="49" t="s">
        <v>1</v>
      </c>
      <c r="P47" s="50">
        <f t="shared" si="0"/>
        <v>0.55486111111111103</v>
      </c>
      <c r="Q47" s="57"/>
      <c r="S47" s="48">
        <f t="shared" si="8"/>
        <v>0.55416666666666659</v>
      </c>
      <c r="T47" s="49" t="s">
        <v>1</v>
      </c>
      <c r="U47" s="50">
        <f t="shared" si="2"/>
        <v>0.55486111111111103</v>
      </c>
      <c r="V47" s="78"/>
      <c r="W47" s="185"/>
      <c r="Y47" s="48">
        <f t="shared" si="9"/>
        <v>0.55416666666666659</v>
      </c>
      <c r="Z47" s="49" t="s">
        <v>1</v>
      </c>
      <c r="AA47" s="50">
        <f t="shared" si="4"/>
        <v>0.55486111111111103</v>
      </c>
      <c r="AB47" s="78"/>
      <c r="AC47" s="185"/>
    </row>
    <row r="48" spans="2:29" x14ac:dyDescent="0.4">
      <c r="B48" s="125"/>
      <c r="C48" s="48">
        <f t="shared" si="6"/>
        <v>0.55486111111111103</v>
      </c>
      <c r="D48" s="49" t="s">
        <v>1</v>
      </c>
      <c r="E48" s="50">
        <f t="shared" si="1"/>
        <v>0.55555555555555547</v>
      </c>
      <c r="F48" s="57"/>
      <c r="N48" s="48">
        <f t="shared" si="7"/>
        <v>0.55486111111111103</v>
      </c>
      <c r="O48" s="49" t="s">
        <v>1</v>
      </c>
      <c r="P48" s="50">
        <f t="shared" si="0"/>
        <v>0.55555555555555547</v>
      </c>
      <c r="Q48" s="57"/>
      <c r="S48" s="48">
        <f t="shared" si="8"/>
        <v>0.55486111111111103</v>
      </c>
      <c r="T48" s="49" t="s">
        <v>1</v>
      </c>
      <c r="U48" s="50">
        <f t="shared" si="2"/>
        <v>0.55555555555555547</v>
      </c>
      <c r="V48" s="78"/>
      <c r="W48" s="185"/>
      <c r="Y48" s="48">
        <f t="shared" si="9"/>
        <v>0.55486111111111103</v>
      </c>
      <c r="Z48" s="49" t="s">
        <v>1</v>
      </c>
      <c r="AA48" s="50">
        <f t="shared" si="4"/>
        <v>0.55555555555555547</v>
      </c>
      <c r="AB48" s="78"/>
      <c r="AC48" s="185"/>
    </row>
    <row r="49" spans="2:29" x14ac:dyDescent="0.4">
      <c r="B49" s="125"/>
      <c r="C49" s="48">
        <f t="shared" si="6"/>
        <v>0.55555555555555547</v>
      </c>
      <c r="D49" s="49" t="s">
        <v>1</v>
      </c>
      <c r="E49" s="50">
        <f t="shared" si="1"/>
        <v>0.55624999999999991</v>
      </c>
      <c r="F49" s="57"/>
      <c r="N49" s="48">
        <f t="shared" si="7"/>
        <v>0.55555555555555547</v>
      </c>
      <c r="O49" s="49" t="s">
        <v>1</v>
      </c>
      <c r="P49" s="50">
        <f t="shared" si="0"/>
        <v>0.55624999999999991</v>
      </c>
      <c r="Q49" s="57"/>
      <c r="S49" s="48">
        <f t="shared" si="8"/>
        <v>0.55555555555555547</v>
      </c>
      <c r="T49" s="49" t="s">
        <v>1</v>
      </c>
      <c r="U49" s="50">
        <f t="shared" si="2"/>
        <v>0.55624999999999991</v>
      </c>
      <c r="V49" s="78"/>
      <c r="W49" s="185"/>
      <c r="Y49" s="48">
        <f t="shared" si="9"/>
        <v>0.55555555555555547</v>
      </c>
      <c r="Z49" s="49" t="s">
        <v>1</v>
      </c>
      <c r="AA49" s="50">
        <f t="shared" si="4"/>
        <v>0.55624999999999991</v>
      </c>
      <c r="AB49" s="78"/>
      <c r="AC49" s="185"/>
    </row>
    <row r="50" spans="2:29" x14ac:dyDescent="0.4">
      <c r="B50" s="125"/>
      <c r="C50" s="48">
        <f t="shared" si="6"/>
        <v>0.55624999999999991</v>
      </c>
      <c r="D50" s="49" t="s">
        <v>1</v>
      </c>
      <c r="E50" s="50">
        <f t="shared" si="1"/>
        <v>0.55694444444444435</v>
      </c>
      <c r="F50" s="57"/>
      <c r="N50" s="48">
        <f t="shared" si="7"/>
        <v>0.55624999999999991</v>
      </c>
      <c r="O50" s="49" t="s">
        <v>1</v>
      </c>
      <c r="P50" s="50">
        <f t="shared" si="0"/>
        <v>0.55694444444444435</v>
      </c>
      <c r="Q50" s="57"/>
      <c r="S50" s="48">
        <f t="shared" si="8"/>
        <v>0.55624999999999991</v>
      </c>
      <c r="T50" s="49" t="s">
        <v>1</v>
      </c>
      <c r="U50" s="50">
        <f t="shared" si="2"/>
        <v>0.55694444444444435</v>
      </c>
      <c r="V50" s="78"/>
      <c r="W50" s="185"/>
      <c r="Y50" s="48">
        <f t="shared" si="9"/>
        <v>0.55624999999999991</v>
      </c>
      <c r="Z50" s="49" t="s">
        <v>1</v>
      </c>
      <c r="AA50" s="50">
        <f t="shared" si="4"/>
        <v>0.55694444444444435</v>
      </c>
      <c r="AB50" s="78"/>
      <c r="AC50" s="185"/>
    </row>
    <row r="51" spans="2:29" x14ac:dyDescent="0.4">
      <c r="B51" s="125"/>
      <c r="C51" s="48">
        <f t="shared" si="6"/>
        <v>0.55694444444444435</v>
      </c>
      <c r="D51" s="49" t="s">
        <v>1</v>
      </c>
      <c r="E51" s="50">
        <f t="shared" si="1"/>
        <v>0.5576388888888888</v>
      </c>
      <c r="F51" s="57"/>
      <c r="N51" s="48">
        <f t="shared" si="7"/>
        <v>0.55694444444444435</v>
      </c>
      <c r="O51" s="49" t="s">
        <v>1</v>
      </c>
      <c r="P51" s="50">
        <f t="shared" si="0"/>
        <v>0.5576388888888888</v>
      </c>
      <c r="Q51" s="57"/>
      <c r="S51" s="48">
        <f t="shared" si="8"/>
        <v>0.55694444444444435</v>
      </c>
      <c r="T51" s="49" t="s">
        <v>1</v>
      </c>
      <c r="U51" s="50">
        <f t="shared" si="2"/>
        <v>0.5576388888888888</v>
      </c>
      <c r="V51" s="78"/>
      <c r="W51" s="185"/>
      <c r="Y51" s="48">
        <f t="shared" si="9"/>
        <v>0.55694444444444435</v>
      </c>
      <c r="Z51" s="49" t="s">
        <v>1</v>
      </c>
      <c r="AA51" s="50">
        <f t="shared" si="4"/>
        <v>0.5576388888888888</v>
      </c>
      <c r="AB51" s="78"/>
      <c r="AC51" s="185"/>
    </row>
    <row r="52" spans="2:29" x14ac:dyDescent="0.4">
      <c r="B52" s="125"/>
      <c r="C52" s="48">
        <f t="shared" si="6"/>
        <v>0.5576388888888888</v>
      </c>
      <c r="D52" s="49" t="s">
        <v>1</v>
      </c>
      <c r="E52" s="50">
        <f t="shared" si="1"/>
        <v>0.55833333333333324</v>
      </c>
      <c r="F52" s="57"/>
      <c r="N52" s="48">
        <f t="shared" si="7"/>
        <v>0.5576388888888888</v>
      </c>
      <c r="O52" s="49" t="s">
        <v>1</v>
      </c>
      <c r="P52" s="50">
        <f t="shared" si="0"/>
        <v>0.55833333333333324</v>
      </c>
      <c r="Q52" s="57"/>
      <c r="S52" s="48">
        <f t="shared" si="8"/>
        <v>0.5576388888888888</v>
      </c>
      <c r="T52" s="49" t="s">
        <v>1</v>
      </c>
      <c r="U52" s="50">
        <f t="shared" si="2"/>
        <v>0.55833333333333324</v>
      </c>
      <c r="V52" s="78"/>
      <c r="W52" s="185"/>
      <c r="Y52" s="48">
        <f t="shared" si="9"/>
        <v>0.5576388888888888</v>
      </c>
      <c r="Z52" s="49" t="s">
        <v>1</v>
      </c>
      <c r="AA52" s="50">
        <f t="shared" si="4"/>
        <v>0.55833333333333324</v>
      </c>
      <c r="AB52" s="78"/>
      <c r="AC52" s="185"/>
    </row>
    <row r="53" spans="2:29" x14ac:dyDescent="0.4">
      <c r="B53" s="125"/>
      <c r="C53" s="48">
        <f t="shared" si="6"/>
        <v>0.55833333333333324</v>
      </c>
      <c r="D53" s="49" t="s">
        <v>1</v>
      </c>
      <c r="E53" s="50">
        <f t="shared" si="1"/>
        <v>0.55902777777777768</v>
      </c>
      <c r="F53" s="57"/>
      <c r="N53" s="48">
        <f t="shared" si="7"/>
        <v>0.55833333333333324</v>
      </c>
      <c r="O53" s="49" t="s">
        <v>1</v>
      </c>
      <c r="P53" s="50">
        <f t="shared" si="0"/>
        <v>0.55902777777777768</v>
      </c>
      <c r="Q53" s="57"/>
      <c r="S53" s="48">
        <f t="shared" si="8"/>
        <v>0.55833333333333324</v>
      </c>
      <c r="T53" s="49" t="s">
        <v>1</v>
      </c>
      <c r="U53" s="50">
        <f t="shared" si="2"/>
        <v>0.55902777777777768</v>
      </c>
      <c r="V53" s="78"/>
      <c r="W53" s="185"/>
      <c r="Y53" s="48">
        <f t="shared" si="9"/>
        <v>0.55833333333333324</v>
      </c>
      <c r="Z53" s="49" t="s">
        <v>1</v>
      </c>
      <c r="AA53" s="50">
        <f t="shared" si="4"/>
        <v>0.55902777777777768</v>
      </c>
      <c r="AB53" s="78"/>
      <c r="AC53" s="185"/>
    </row>
    <row r="54" spans="2:29" x14ac:dyDescent="0.4">
      <c r="B54" s="125"/>
      <c r="C54" s="48">
        <f t="shared" si="6"/>
        <v>0.55902777777777768</v>
      </c>
      <c r="D54" s="49" t="s">
        <v>1</v>
      </c>
      <c r="E54" s="50">
        <f t="shared" si="1"/>
        <v>0.55972222222222212</v>
      </c>
      <c r="F54" s="57"/>
      <c r="N54" s="48">
        <f t="shared" si="7"/>
        <v>0.55902777777777768</v>
      </c>
      <c r="O54" s="49" t="s">
        <v>1</v>
      </c>
      <c r="P54" s="50">
        <f t="shared" si="0"/>
        <v>0.55972222222222212</v>
      </c>
      <c r="Q54" s="57"/>
      <c r="S54" s="48">
        <f t="shared" si="8"/>
        <v>0.55902777777777768</v>
      </c>
      <c r="T54" s="49" t="s">
        <v>1</v>
      </c>
      <c r="U54" s="50">
        <f t="shared" si="2"/>
        <v>0.55972222222222212</v>
      </c>
      <c r="V54" s="78"/>
      <c r="W54" s="185"/>
      <c r="Y54" s="48">
        <f t="shared" si="9"/>
        <v>0.55902777777777768</v>
      </c>
      <c r="Z54" s="49" t="s">
        <v>1</v>
      </c>
      <c r="AA54" s="50">
        <f t="shared" si="4"/>
        <v>0.55972222222222212</v>
      </c>
      <c r="AB54" s="78"/>
      <c r="AC54" s="185"/>
    </row>
    <row r="55" spans="2:29" x14ac:dyDescent="0.4">
      <c r="B55" s="125"/>
      <c r="C55" s="48">
        <f t="shared" si="6"/>
        <v>0.55972222222222212</v>
      </c>
      <c r="D55" s="49" t="s">
        <v>1</v>
      </c>
      <c r="E55" s="50">
        <f t="shared" si="1"/>
        <v>0.56041666666666656</v>
      </c>
      <c r="F55" s="57"/>
      <c r="N55" s="48">
        <f t="shared" si="7"/>
        <v>0.55972222222222212</v>
      </c>
      <c r="O55" s="49" t="s">
        <v>1</v>
      </c>
      <c r="P55" s="50">
        <f t="shared" si="0"/>
        <v>0.56041666666666656</v>
      </c>
      <c r="Q55" s="57"/>
      <c r="S55" s="48">
        <f t="shared" si="8"/>
        <v>0.55972222222222212</v>
      </c>
      <c r="T55" s="49" t="s">
        <v>1</v>
      </c>
      <c r="U55" s="50">
        <f t="shared" si="2"/>
        <v>0.56041666666666656</v>
      </c>
      <c r="V55" s="78"/>
      <c r="W55" s="185"/>
      <c r="Y55" s="48">
        <f t="shared" si="9"/>
        <v>0.55972222222222212</v>
      </c>
      <c r="Z55" s="49" t="s">
        <v>1</v>
      </c>
      <c r="AA55" s="50">
        <f t="shared" si="4"/>
        <v>0.56041666666666656</v>
      </c>
      <c r="AB55" s="78"/>
      <c r="AC55" s="185"/>
    </row>
    <row r="56" spans="2:29" x14ac:dyDescent="0.4">
      <c r="B56" s="125"/>
      <c r="C56" s="48">
        <f t="shared" si="6"/>
        <v>0.56041666666666656</v>
      </c>
      <c r="D56" s="49" t="s">
        <v>1</v>
      </c>
      <c r="E56" s="50">
        <f t="shared" si="1"/>
        <v>0.56111111111111101</v>
      </c>
      <c r="F56" s="57"/>
      <c r="N56" s="48">
        <f t="shared" si="7"/>
        <v>0.56041666666666656</v>
      </c>
      <c r="O56" s="49" t="s">
        <v>1</v>
      </c>
      <c r="P56" s="50">
        <f t="shared" si="0"/>
        <v>0.56111111111111101</v>
      </c>
      <c r="Q56" s="57"/>
      <c r="S56" s="48">
        <f t="shared" si="8"/>
        <v>0.56041666666666656</v>
      </c>
      <c r="T56" s="49" t="s">
        <v>1</v>
      </c>
      <c r="U56" s="50">
        <f t="shared" si="2"/>
        <v>0.56111111111111101</v>
      </c>
      <c r="V56" s="78"/>
      <c r="W56" s="185"/>
      <c r="Y56" s="48">
        <f t="shared" si="9"/>
        <v>0.56041666666666656</v>
      </c>
      <c r="Z56" s="49" t="s">
        <v>1</v>
      </c>
      <c r="AA56" s="50">
        <f t="shared" si="4"/>
        <v>0.56111111111111101</v>
      </c>
      <c r="AB56" s="78"/>
      <c r="AC56" s="185"/>
    </row>
    <row r="57" spans="2:29" x14ac:dyDescent="0.4">
      <c r="B57" s="125"/>
      <c r="C57" s="48">
        <f t="shared" si="6"/>
        <v>0.56111111111111101</v>
      </c>
      <c r="D57" s="49" t="s">
        <v>1</v>
      </c>
      <c r="E57" s="50">
        <f t="shared" si="1"/>
        <v>0.56180555555555545</v>
      </c>
      <c r="F57" s="57"/>
      <c r="N57" s="48">
        <f t="shared" si="7"/>
        <v>0.56111111111111101</v>
      </c>
      <c r="O57" s="49" t="s">
        <v>1</v>
      </c>
      <c r="P57" s="50">
        <f t="shared" si="0"/>
        <v>0.56180555555555545</v>
      </c>
      <c r="Q57" s="57"/>
      <c r="S57" s="48">
        <f t="shared" si="8"/>
        <v>0.56111111111111101</v>
      </c>
      <c r="T57" s="49" t="s">
        <v>1</v>
      </c>
      <c r="U57" s="50">
        <f t="shared" si="2"/>
        <v>0.56180555555555545</v>
      </c>
      <c r="V57" s="78"/>
      <c r="W57" s="185"/>
      <c r="Y57" s="48">
        <f t="shared" si="9"/>
        <v>0.56111111111111101</v>
      </c>
      <c r="Z57" s="49" t="s">
        <v>1</v>
      </c>
      <c r="AA57" s="50">
        <f t="shared" si="4"/>
        <v>0.56180555555555545</v>
      </c>
      <c r="AB57" s="78"/>
      <c r="AC57" s="185"/>
    </row>
    <row r="58" spans="2:29" x14ac:dyDescent="0.4">
      <c r="B58" s="125"/>
      <c r="C58" s="48">
        <f t="shared" si="6"/>
        <v>0.56180555555555545</v>
      </c>
      <c r="D58" s="49" t="s">
        <v>1</v>
      </c>
      <c r="E58" s="50">
        <f t="shared" si="1"/>
        <v>0.56249999999999989</v>
      </c>
      <c r="F58" s="57"/>
      <c r="N58" s="48">
        <f t="shared" si="7"/>
        <v>0.56180555555555545</v>
      </c>
      <c r="O58" s="49" t="s">
        <v>1</v>
      </c>
      <c r="P58" s="50">
        <f t="shared" si="0"/>
        <v>0.56249999999999989</v>
      </c>
      <c r="Q58" s="57"/>
      <c r="S58" s="48">
        <f t="shared" si="8"/>
        <v>0.56180555555555545</v>
      </c>
      <c r="T58" s="49" t="s">
        <v>1</v>
      </c>
      <c r="U58" s="50">
        <f t="shared" si="2"/>
        <v>0.56249999999999989</v>
      </c>
      <c r="V58" s="78"/>
      <c r="W58" s="185"/>
      <c r="Y58" s="48">
        <f t="shared" si="9"/>
        <v>0.56180555555555545</v>
      </c>
      <c r="Z58" s="49" t="s">
        <v>1</v>
      </c>
      <c r="AA58" s="50">
        <f t="shared" si="4"/>
        <v>0.56249999999999989</v>
      </c>
      <c r="AB58" s="78"/>
      <c r="AC58" s="185"/>
    </row>
    <row r="59" spans="2:29" x14ac:dyDescent="0.4">
      <c r="B59" s="125"/>
      <c r="C59" s="48">
        <f t="shared" si="6"/>
        <v>0.56249999999999989</v>
      </c>
      <c r="D59" s="49" t="s">
        <v>1</v>
      </c>
      <c r="E59" s="50">
        <f t="shared" si="1"/>
        <v>0.56319444444444433</v>
      </c>
      <c r="F59" s="57"/>
      <c r="N59" s="48">
        <f t="shared" si="7"/>
        <v>0.56249999999999989</v>
      </c>
      <c r="O59" s="49" t="s">
        <v>1</v>
      </c>
      <c r="P59" s="50">
        <f t="shared" si="0"/>
        <v>0.56319444444444433</v>
      </c>
      <c r="Q59" s="57"/>
      <c r="S59" s="48">
        <f t="shared" si="8"/>
        <v>0.56249999999999989</v>
      </c>
      <c r="T59" s="49" t="s">
        <v>1</v>
      </c>
      <c r="U59" s="50">
        <f t="shared" si="2"/>
        <v>0.56319444444444433</v>
      </c>
      <c r="V59" s="78"/>
      <c r="W59" s="185"/>
      <c r="Y59" s="48">
        <f t="shared" si="9"/>
        <v>0.56249999999999989</v>
      </c>
      <c r="Z59" s="49" t="s">
        <v>1</v>
      </c>
      <c r="AA59" s="50">
        <f t="shared" si="4"/>
        <v>0.56319444444444433</v>
      </c>
      <c r="AB59" s="78"/>
      <c r="AC59" s="185"/>
    </row>
    <row r="60" spans="2:29" x14ac:dyDescent="0.4">
      <c r="B60" s="125"/>
      <c r="C60" s="48">
        <f t="shared" si="6"/>
        <v>0.56319444444444433</v>
      </c>
      <c r="D60" s="49" t="s">
        <v>1</v>
      </c>
      <c r="E60" s="50">
        <f t="shared" si="1"/>
        <v>0.56388888888888877</v>
      </c>
      <c r="F60" s="57"/>
      <c r="N60" s="48">
        <f t="shared" si="7"/>
        <v>0.56319444444444433</v>
      </c>
      <c r="O60" s="49" t="s">
        <v>1</v>
      </c>
      <c r="P60" s="50">
        <f t="shared" si="0"/>
        <v>0.56388888888888877</v>
      </c>
      <c r="Q60" s="57"/>
      <c r="S60" s="48">
        <f t="shared" si="8"/>
        <v>0.56319444444444433</v>
      </c>
      <c r="T60" s="49" t="s">
        <v>1</v>
      </c>
      <c r="U60" s="50">
        <f t="shared" si="2"/>
        <v>0.56388888888888877</v>
      </c>
      <c r="V60" s="78"/>
      <c r="W60" s="185"/>
      <c r="Y60" s="48">
        <f t="shared" si="9"/>
        <v>0.56319444444444433</v>
      </c>
      <c r="Z60" s="49" t="s">
        <v>1</v>
      </c>
      <c r="AA60" s="50">
        <f t="shared" si="4"/>
        <v>0.56388888888888877</v>
      </c>
      <c r="AB60" s="78"/>
      <c r="AC60" s="185"/>
    </row>
    <row r="61" spans="2:29" x14ac:dyDescent="0.4">
      <c r="B61" s="125"/>
      <c r="C61" s="48">
        <f t="shared" si="6"/>
        <v>0.56388888888888877</v>
      </c>
      <c r="D61" s="49" t="s">
        <v>1</v>
      </c>
      <c r="E61" s="50">
        <f t="shared" si="1"/>
        <v>0.56458333333333321</v>
      </c>
      <c r="F61" s="57"/>
      <c r="N61" s="48">
        <f t="shared" si="7"/>
        <v>0.56388888888888877</v>
      </c>
      <c r="O61" s="49" t="s">
        <v>1</v>
      </c>
      <c r="P61" s="50">
        <f t="shared" si="0"/>
        <v>0.56458333333333321</v>
      </c>
      <c r="Q61" s="57"/>
      <c r="S61" s="48">
        <f t="shared" si="8"/>
        <v>0.56388888888888877</v>
      </c>
      <c r="T61" s="49" t="s">
        <v>1</v>
      </c>
      <c r="U61" s="50">
        <f t="shared" si="2"/>
        <v>0.56458333333333321</v>
      </c>
      <c r="V61" s="78"/>
      <c r="W61" s="185"/>
      <c r="Y61" s="48">
        <f t="shared" si="9"/>
        <v>0.56388888888888877</v>
      </c>
      <c r="Z61" s="49" t="s">
        <v>1</v>
      </c>
      <c r="AA61" s="50">
        <f t="shared" si="4"/>
        <v>0.56458333333333321</v>
      </c>
      <c r="AB61" s="78"/>
      <c r="AC61" s="185"/>
    </row>
    <row r="62" spans="2:29" x14ac:dyDescent="0.4">
      <c r="B62" s="125"/>
      <c r="C62" s="48">
        <f t="shared" si="6"/>
        <v>0.56458333333333321</v>
      </c>
      <c r="D62" s="49" t="s">
        <v>1</v>
      </c>
      <c r="E62" s="50">
        <f t="shared" si="1"/>
        <v>0.56527777777777766</v>
      </c>
      <c r="F62" s="57"/>
      <c r="N62" s="48">
        <f t="shared" si="7"/>
        <v>0.56458333333333321</v>
      </c>
      <c r="O62" s="49" t="s">
        <v>1</v>
      </c>
      <c r="P62" s="50">
        <f t="shared" si="0"/>
        <v>0.56527777777777766</v>
      </c>
      <c r="Q62" s="57"/>
      <c r="S62" s="48">
        <f t="shared" si="8"/>
        <v>0.56458333333333321</v>
      </c>
      <c r="T62" s="49" t="s">
        <v>1</v>
      </c>
      <c r="U62" s="50">
        <f t="shared" si="2"/>
        <v>0.56527777777777766</v>
      </c>
      <c r="V62" s="78"/>
      <c r="W62" s="185"/>
      <c r="Y62" s="48">
        <f t="shared" si="9"/>
        <v>0.56458333333333321</v>
      </c>
      <c r="Z62" s="49" t="s">
        <v>1</v>
      </c>
      <c r="AA62" s="50">
        <f t="shared" si="4"/>
        <v>0.56527777777777766</v>
      </c>
      <c r="AB62" s="78"/>
      <c r="AC62" s="185"/>
    </row>
    <row r="63" spans="2:29" x14ac:dyDescent="0.4">
      <c r="B63" s="125"/>
      <c r="C63" s="48">
        <f t="shared" si="6"/>
        <v>0.56527777777777766</v>
      </c>
      <c r="D63" s="49" t="s">
        <v>1</v>
      </c>
      <c r="E63" s="50">
        <f t="shared" si="1"/>
        <v>0.5659722222222221</v>
      </c>
      <c r="F63" s="57"/>
      <c r="N63" s="48">
        <f t="shared" si="7"/>
        <v>0.56527777777777766</v>
      </c>
      <c r="O63" s="49" t="s">
        <v>1</v>
      </c>
      <c r="P63" s="50">
        <f t="shared" si="0"/>
        <v>0.5659722222222221</v>
      </c>
      <c r="Q63" s="57"/>
      <c r="S63" s="48">
        <f t="shared" si="8"/>
        <v>0.56527777777777766</v>
      </c>
      <c r="T63" s="49" t="s">
        <v>1</v>
      </c>
      <c r="U63" s="50">
        <f t="shared" si="2"/>
        <v>0.5659722222222221</v>
      </c>
      <c r="V63" s="78"/>
      <c r="W63" s="185"/>
      <c r="Y63" s="48">
        <f t="shared" si="9"/>
        <v>0.56527777777777766</v>
      </c>
      <c r="Z63" s="49" t="s">
        <v>1</v>
      </c>
      <c r="AA63" s="50">
        <f t="shared" si="4"/>
        <v>0.5659722222222221</v>
      </c>
      <c r="AB63" s="78"/>
      <c r="AC63" s="185"/>
    </row>
    <row r="64" spans="2:29" x14ac:dyDescent="0.4">
      <c r="B64" s="125"/>
      <c r="C64" s="48">
        <f t="shared" si="6"/>
        <v>0.5659722222222221</v>
      </c>
      <c r="D64" s="49" t="s">
        <v>1</v>
      </c>
      <c r="E64" s="50">
        <f t="shared" si="1"/>
        <v>0.56666666666666654</v>
      </c>
      <c r="F64" s="57"/>
      <c r="N64" s="48">
        <f t="shared" si="7"/>
        <v>0.5659722222222221</v>
      </c>
      <c r="O64" s="49" t="s">
        <v>1</v>
      </c>
      <c r="P64" s="50">
        <f t="shared" si="0"/>
        <v>0.56666666666666654</v>
      </c>
      <c r="Q64" s="57"/>
      <c r="S64" s="48">
        <f t="shared" si="8"/>
        <v>0.5659722222222221</v>
      </c>
      <c r="T64" s="49" t="s">
        <v>1</v>
      </c>
      <c r="U64" s="50">
        <f t="shared" si="2"/>
        <v>0.56666666666666654</v>
      </c>
      <c r="V64" s="78"/>
      <c r="W64" s="185"/>
      <c r="Y64" s="48">
        <f t="shared" si="9"/>
        <v>0.5659722222222221</v>
      </c>
      <c r="Z64" s="49" t="s">
        <v>1</v>
      </c>
      <c r="AA64" s="50">
        <f t="shared" si="4"/>
        <v>0.56666666666666654</v>
      </c>
      <c r="AB64" s="78"/>
      <c r="AC64" s="185"/>
    </row>
    <row r="65" spans="2:29" x14ac:dyDescent="0.4">
      <c r="B65" s="125"/>
      <c r="C65" s="48">
        <f t="shared" si="6"/>
        <v>0.56666666666666654</v>
      </c>
      <c r="D65" s="49" t="s">
        <v>1</v>
      </c>
      <c r="E65" s="50">
        <f t="shared" si="1"/>
        <v>0.56736111111111098</v>
      </c>
      <c r="F65" s="57"/>
      <c r="N65" s="48">
        <f t="shared" si="7"/>
        <v>0.56666666666666654</v>
      </c>
      <c r="O65" s="49" t="s">
        <v>1</v>
      </c>
      <c r="P65" s="50">
        <f t="shared" si="0"/>
        <v>0.56736111111111098</v>
      </c>
      <c r="Q65" s="57"/>
      <c r="S65" s="48">
        <f t="shared" si="8"/>
        <v>0.56666666666666654</v>
      </c>
      <c r="T65" s="49" t="s">
        <v>1</v>
      </c>
      <c r="U65" s="50">
        <f t="shared" si="2"/>
        <v>0.56736111111111098</v>
      </c>
      <c r="V65" s="78"/>
      <c r="W65" s="185"/>
      <c r="Y65" s="48">
        <f t="shared" si="9"/>
        <v>0.56666666666666654</v>
      </c>
      <c r="Z65" s="49" t="s">
        <v>1</v>
      </c>
      <c r="AA65" s="50">
        <f t="shared" si="4"/>
        <v>0.56736111111111098</v>
      </c>
      <c r="AB65" s="78"/>
      <c r="AC65" s="185"/>
    </row>
    <row r="66" spans="2:29" x14ac:dyDescent="0.4">
      <c r="B66" s="125"/>
      <c r="C66" s="48">
        <f t="shared" si="6"/>
        <v>0.56736111111111098</v>
      </c>
      <c r="D66" s="49" t="s">
        <v>1</v>
      </c>
      <c r="E66" s="50">
        <f t="shared" si="1"/>
        <v>0.56805555555555542</v>
      </c>
      <c r="F66" s="57"/>
      <c r="N66" s="48">
        <f t="shared" si="7"/>
        <v>0.56736111111111098</v>
      </c>
      <c r="O66" s="49" t="s">
        <v>1</v>
      </c>
      <c r="P66" s="50">
        <f t="shared" si="0"/>
        <v>0.56805555555555542</v>
      </c>
      <c r="Q66" s="57"/>
      <c r="S66" s="48">
        <f t="shared" si="8"/>
        <v>0.56736111111111098</v>
      </c>
      <c r="T66" s="49" t="s">
        <v>1</v>
      </c>
      <c r="U66" s="50">
        <f t="shared" si="2"/>
        <v>0.56805555555555542</v>
      </c>
      <c r="V66" s="78"/>
      <c r="W66" s="185"/>
      <c r="Y66" s="48">
        <f t="shared" si="9"/>
        <v>0.56736111111111098</v>
      </c>
      <c r="Z66" s="49" t="s">
        <v>1</v>
      </c>
      <c r="AA66" s="50">
        <f t="shared" si="4"/>
        <v>0.56805555555555542</v>
      </c>
      <c r="AB66" s="78"/>
      <c r="AC66" s="185"/>
    </row>
    <row r="67" spans="2:29" x14ac:dyDescent="0.4">
      <c r="B67" s="125"/>
      <c r="C67" s="48">
        <f t="shared" si="6"/>
        <v>0.56805555555555542</v>
      </c>
      <c r="D67" s="49" t="s">
        <v>1</v>
      </c>
      <c r="E67" s="50">
        <f t="shared" si="1"/>
        <v>0.56874999999999987</v>
      </c>
      <c r="F67" s="57"/>
      <c r="N67" s="48">
        <f t="shared" si="7"/>
        <v>0.56805555555555542</v>
      </c>
      <c r="O67" s="49" t="s">
        <v>1</v>
      </c>
      <c r="P67" s="50">
        <f t="shared" si="0"/>
        <v>0.56874999999999987</v>
      </c>
      <c r="Q67" s="57"/>
      <c r="S67" s="48">
        <f t="shared" si="8"/>
        <v>0.56805555555555542</v>
      </c>
      <c r="T67" s="49" t="s">
        <v>1</v>
      </c>
      <c r="U67" s="50">
        <f t="shared" si="2"/>
        <v>0.56874999999999987</v>
      </c>
      <c r="V67" s="78"/>
      <c r="W67" s="185"/>
      <c r="Y67" s="48">
        <f t="shared" si="9"/>
        <v>0.56805555555555542</v>
      </c>
      <c r="Z67" s="49" t="s">
        <v>1</v>
      </c>
      <c r="AA67" s="50">
        <f t="shared" si="4"/>
        <v>0.56874999999999987</v>
      </c>
      <c r="AB67" s="78"/>
      <c r="AC67" s="185"/>
    </row>
    <row r="68" spans="2:29" x14ac:dyDescent="0.4">
      <c r="B68" s="125"/>
      <c r="C68" s="48">
        <f t="shared" si="6"/>
        <v>0.56874999999999987</v>
      </c>
      <c r="D68" s="49" t="s">
        <v>1</v>
      </c>
      <c r="E68" s="50">
        <f t="shared" si="1"/>
        <v>0.56944444444444431</v>
      </c>
      <c r="F68" s="57"/>
      <c r="N68" s="48">
        <f t="shared" si="7"/>
        <v>0.56874999999999987</v>
      </c>
      <c r="O68" s="49" t="s">
        <v>1</v>
      </c>
      <c r="P68" s="50">
        <f t="shared" si="0"/>
        <v>0.56944444444444431</v>
      </c>
      <c r="Q68" s="57"/>
      <c r="S68" s="48">
        <f t="shared" si="8"/>
        <v>0.56874999999999987</v>
      </c>
      <c r="T68" s="49" t="s">
        <v>1</v>
      </c>
      <c r="U68" s="50">
        <f t="shared" si="2"/>
        <v>0.56944444444444431</v>
      </c>
      <c r="V68" s="78"/>
      <c r="W68" s="185"/>
      <c r="Y68" s="48">
        <f t="shared" si="9"/>
        <v>0.56874999999999987</v>
      </c>
      <c r="Z68" s="49" t="s">
        <v>1</v>
      </c>
      <c r="AA68" s="50">
        <f t="shared" si="4"/>
        <v>0.56944444444444431</v>
      </c>
      <c r="AB68" s="78"/>
      <c r="AC68" s="185"/>
    </row>
    <row r="69" spans="2:29" x14ac:dyDescent="0.4">
      <c r="B69" s="125"/>
      <c r="C69" s="48">
        <f t="shared" si="6"/>
        <v>0.56944444444444431</v>
      </c>
      <c r="D69" s="49" t="s">
        <v>1</v>
      </c>
      <c r="E69" s="50">
        <f t="shared" si="1"/>
        <v>0.57013888888888875</v>
      </c>
      <c r="F69" s="57"/>
      <c r="N69" s="48">
        <f t="shared" si="7"/>
        <v>0.56944444444444431</v>
      </c>
      <c r="O69" s="49" t="s">
        <v>1</v>
      </c>
      <c r="P69" s="50">
        <f t="shared" si="0"/>
        <v>0.57013888888888875</v>
      </c>
      <c r="Q69" s="57"/>
      <c r="S69" s="48">
        <f t="shared" si="8"/>
        <v>0.56944444444444431</v>
      </c>
      <c r="T69" s="49" t="s">
        <v>1</v>
      </c>
      <c r="U69" s="50">
        <f t="shared" si="2"/>
        <v>0.57013888888888875</v>
      </c>
      <c r="V69" s="78"/>
      <c r="W69" s="185"/>
      <c r="Y69" s="48">
        <f t="shared" si="9"/>
        <v>0.56944444444444431</v>
      </c>
      <c r="Z69" s="49" t="s">
        <v>1</v>
      </c>
      <c r="AA69" s="50">
        <f t="shared" si="4"/>
        <v>0.57013888888888875</v>
      </c>
      <c r="AB69" s="78"/>
      <c r="AC69" s="185"/>
    </row>
    <row r="70" spans="2:29" x14ac:dyDescent="0.4">
      <c r="B70" s="125"/>
      <c r="C70" s="48">
        <f t="shared" si="6"/>
        <v>0.57013888888888875</v>
      </c>
      <c r="D70" s="49" t="s">
        <v>1</v>
      </c>
      <c r="E70" s="50">
        <f t="shared" si="1"/>
        <v>0.57083333333333319</v>
      </c>
      <c r="F70" s="57"/>
      <c r="N70" s="48">
        <f t="shared" si="7"/>
        <v>0.57013888888888875</v>
      </c>
      <c r="O70" s="49" t="s">
        <v>1</v>
      </c>
      <c r="P70" s="50">
        <f t="shared" si="0"/>
        <v>0.57083333333333319</v>
      </c>
      <c r="Q70" s="57"/>
      <c r="S70" s="48">
        <f t="shared" si="8"/>
        <v>0.57013888888888875</v>
      </c>
      <c r="T70" s="49" t="s">
        <v>1</v>
      </c>
      <c r="U70" s="50">
        <f t="shared" si="2"/>
        <v>0.57083333333333319</v>
      </c>
      <c r="V70" s="78"/>
      <c r="W70" s="185"/>
      <c r="Y70" s="48">
        <f t="shared" si="9"/>
        <v>0.57013888888888875</v>
      </c>
      <c r="Z70" s="49" t="s">
        <v>1</v>
      </c>
      <c r="AA70" s="50">
        <f t="shared" si="4"/>
        <v>0.57083333333333319</v>
      </c>
      <c r="AB70" s="78"/>
      <c r="AC70" s="185"/>
    </row>
    <row r="71" spans="2:29" x14ac:dyDescent="0.4">
      <c r="B71" s="125"/>
      <c r="C71" s="48">
        <f t="shared" si="6"/>
        <v>0.57083333333333319</v>
      </c>
      <c r="D71" s="49" t="s">
        <v>1</v>
      </c>
      <c r="E71" s="50">
        <f t="shared" si="1"/>
        <v>0.57152777777777763</v>
      </c>
      <c r="F71" s="57"/>
      <c r="N71" s="48">
        <f t="shared" si="7"/>
        <v>0.57083333333333319</v>
      </c>
      <c r="O71" s="49" t="s">
        <v>1</v>
      </c>
      <c r="P71" s="50">
        <f t="shared" si="0"/>
        <v>0.57152777777777763</v>
      </c>
      <c r="Q71" s="57"/>
      <c r="S71" s="48">
        <f t="shared" si="8"/>
        <v>0.57083333333333319</v>
      </c>
      <c r="T71" s="49" t="s">
        <v>1</v>
      </c>
      <c r="U71" s="50">
        <f t="shared" si="2"/>
        <v>0.57152777777777763</v>
      </c>
      <c r="V71" s="78"/>
      <c r="W71" s="185"/>
      <c r="Y71" s="48">
        <f t="shared" si="9"/>
        <v>0.57083333333333319</v>
      </c>
      <c r="Z71" s="49" t="s">
        <v>1</v>
      </c>
      <c r="AA71" s="50">
        <f t="shared" si="4"/>
        <v>0.57152777777777763</v>
      </c>
      <c r="AB71" s="78"/>
      <c r="AC71" s="185"/>
    </row>
    <row r="72" spans="2:29" x14ac:dyDescent="0.4">
      <c r="B72" s="125"/>
      <c r="C72" s="48">
        <f t="shared" si="6"/>
        <v>0.57152777777777763</v>
      </c>
      <c r="D72" s="49" t="s">
        <v>1</v>
      </c>
      <c r="E72" s="50">
        <f t="shared" si="1"/>
        <v>0.57222222222222208</v>
      </c>
      <c r="F72" s="57"/>
      <c r="N72" s="48">
        <f t="shared" si="7"/>
        <v>0.57152777777777763</v>
      </c>
      <c r="O72" s="49" t="s">
        <v>1</v>
      </c>
      <c r="P72" s="50">
        <f t="shared" si="0"/>
        <v>0.57222222222222208</v>
      </c>
      <c r="Q72" s="57"/>
      <c r="S72" s="48">
        <f t="shared" si="8"/>
        <v>0.57152777777777763</v>
      </c>
      <c r="T72" s="49" t="s">
        <v>1</v>
      </c>
      <c r="U72" s="50">
        <f t="shared" si="2"/>
        <v>0.57222222222222208</v>
      </c>
      <c r="V72" s="78"/>
      <c r="W72" s="185"/>
      <c r="Y72" s="48">
        <f t="shared" si="9"/>
        <v>0.57152777777777763</v>
      </c>
      <c r="Z72" s="49" t="s">
        <v>1</v>
      </c>
      <c r="AA72" s="50">
        <f t="shared" si="4"/>
        <v>0.57222222222222208</v>
      </c>
      <c r="AB72" s="78"/>
      <c r="AC72" s="185"/>
    </row>
    <row r="73" spans="2:29" x14ac:dyDescent="0.4">
      <c r="B73" s="125"/>
      <c r="C73" s="48">
        <f t="shared" si="6"/>
        <v>0.57222222222222208</v>
      </c>
      <c r="D73" s="49" t="s">
        <v>1</v>
      </c>
      <c r="E73" s="50">
        <f t="shared" si="1"/>
        <v>0.57291666666666652</v>
      </c>
      <c r="F73" s="57"/>
      <c r="N73" s="48">
        <f t="shared" si="7"/>
        <v>0.57222222222222208</v>
      </c>
      <c r="O73" s="49" t="s">
        <v>1</v>
      </c>
      <c r="P73" s="50">
        <f t="shared" si="0"/>
        <v>0.57291666666666652</v>
      </c>
      <c r="Q73" s="57"/>
      <c r="S73" s="48">
        <f t="shared" si="8"/>
        <v>0.57222222222222208</v>
      </c>
      <c r="T73" s="49" t="s">
        <v>1</v>
      </c>
      <c r="U73" s="50">
        <f t="shared" si="2"/>
        <v>0.57291666666666652</v>
      </c>
      <c r="V73" s="78"/>
      <c r="W73" s="185"/>
      <c r="Y73" s="48">
        <f t="shared" si="9"/>
        <v>0.57222222222222208</v>
      </c>
      <c r="Z73" s="49" t="s">
        <v>1</v>
      </c>
      <c r="AA73" s="50">
        <f t="shared" si="4"/>
        <v>0.57291666666666652</v>
      </c>
      <c r="AB73" s="78"/>
      <c r="AC73" s="185"/>
    </row>
    <row r="74" spans="2:29" x14ac:dyDescent="0.4">
      <c r="B74" s="125"/>
      <c r="C74" s="48">
        <f t="shared" si="6"/>
        <v>0.57291666666666652</v>
      </c>
      <c r="D74" s="49" t="s">
        <v>1</v>
      </c>
      <c r="E74" s="50">
        <f t="shared" si="1"/>
        <v>0.57361111111111096</v>
      </c>
      <c r="F74" s="57"/>
      <c r="N74" s="48">
        <f t="shared" si="7"/>
        <v>0.57291666666666652</v>
      </c>
      <c r="O74" s="49" t="s">
        <v>1</v>
      </c>
      <c r="P74" s="50">
        <f t="shared" si="0"/>
        <v>0.57361111111111096</v>
      </c>
      <c r="Q74" s="57"/>
      <c r="S74" s="48">
        <f t="shared" si="8"/>
        <v>0.57291666666666652</v>
      </c>
      <c r="T74" s="49" t="s">
        <v>1</v>
      </c>
      <c r="U74" s="50">
        <f t="shared" si="2"/>
        <v>0.57361111111111096</v>
      </c>
      <c r="V74" s="78"/>
      <c r="W74" s="185"/>
      <c r="Y74" s="48">
        <f t="shared" si="9"/>
        <v>0.57291666666666652</v>
      </c>
      <c r="Z74" s="49" t="s">
        <v>1</v>
      </c>
      <c r="AA74" s="50">
        <f t="shared" si="4"/>
        <v>0.57361111111111096</v>
      </c>
      <c r="AB74" s="78"/>
      <c r="AC74" s="185"/>
    </row>
    <row r="75" spans="2:29" x14ac:dyDescent="0.4">
      <c r="B75" s="125"/>
      <c r="C75" s="48">
        <f t="shared" si="6"/>
        <v>0.57361111111111096</v>
      </c>
      <c r="D75" s="49" t="s">
        <v>1</v>
      </c>
      <c r="E75" s="50">
        <f t="shared" si="1"/>
        <v>0.5743055555555554</v>
      </c>
      <c r="F75" s="57"/>
      <c r="N75" s="48">
        <f t="shared" si="7"/>
        <v>0.57361111111111096</v>
      </c>
      <c r="O75" s="49" t="s">
        <v>1</v>
      </c>
      <c r="P75" s="50">
        <f t="shared" si="0"/>
        <v>0.5743055555555554</v>
      </c>
      <c r="Q75" s="57"/>
      <c r="S75" s="48">
        <f t="shared" si="8"/>
        <v>0.57361111111111096</v>
      </c>
      <c r="T75" s="49" t="s">
        <v>1</v>
      </c>
      <c r="U75" s="50">
        <f t="shared" si="2"/>
        <v>0.5743055555555554</v>
      </c>
      <c r="V75" s="78"/>
      <c r="W75" s="185"/>
      <c r="Y75" s="48">
        <f t="shared" si="9"/>
        <v>0.57361111111111096</v>
      </c>
      <c r="Z75" s="49" t="s">
        <v>1</v>
      </c>
      <c r="AA75" s="50">
        <f t="shared" si="4"/>
        <v>0.5743055555555554</v>
      </c>
      <c r="AB75" s="78"/>
      <c r="AC75" s="185"/>
    </row>
    <row r="76" spans="2:29" x14ac:dyDescent="0.4">
      <c r="B76" s="125"/>
      <c r="C76" s="48">
        <f t="shared" si="6"/>
        <v>0.5743055555555554</v>
      </c>
      <c r="D76" s="49" t="s">
        <v>1</v>
      </c>
      <c r="E76" s="50">
        <f t="shared" si="1"/>
        <v>0.57499999999999984</v>
      </c>
      <c r="F76" s="57"/>
      <c r="N76" s="48">
        <f t="shared" si="7"/>
        <v>0.5743055555555554</v>
      </c>
      <c r="O76" s="49" t="s">
        <v>1</v>
      </c>
      <c r="P76" s="50">
        <f t="shared" si="0"/>
        <v>0.57499999999999984</v>
      </c>
      <c r="Q76" s="57"/>
      <c r="S76" s="48">
        <f t="shared" si="8"/>
        <v>0.5743055555555554</v>
      </c>
      <c r="T76" s="49" t="s">
        <v>1</v>
      </c>
      <c r="U76" s="50">
        <f t="shared" si="2"/>
        <v>0.57499999999999984</v>
      </c>
      <c r="V76" s="78"/>
      <c r="W76" s="185"/>
      <c r="Y76" s="48">
        <f t="shared" si="9"/>
        <v>0.5743055555555554</v>
      </c>
      <c r="Z76" s="49" t="s">
        <v>1</v>
      </c>
      <c r="AA76" s="50">
        <f t="shared" si="4"/>
        <v>0.57499999999999984</v>
      </c>
      <c r="AB76" s="78"/>
      <c r="AC76" s="185"/>
    </row>
    <row r="77" spans="2:29" x14ac:dyDescent="0.4">
      <c r="B77" s="125"/>
      <c r="C77" s="48">
        <f t="shared" si="6"/>
        <v>0.57499999999999984</v>
      </c>
      <c r="D77" s="69" t="s">
        <v>1</v>
      </c>
      <c r="E77" s="50">
        <f t="shared" si="1"/>
        <v>0.57569444444444429</v>
      </c>
      <c r="F77" s="57"/>
      <c r="G77" s="79"/>
      <c r="N77" s="48">
        <f t="shared" si="7"/>
        <v>0.57499999999999984</v>
      </c>
      <c r="O77" s="69" t="s">
        <v>1</v>
      </c>
      <c r="P77" s="50">
        <f t="shared" si="0"/>
        <v>0.57569444444444429</v>
      </c>
      <c r="Q77" s="57"/>
      <c r="S77" s="48">
        <f t="shared" si="8"/>
        <v>0.57499999999999984</v>
      </c>
      <c r="T77" s="69" t="s">
        <v>1</v>
      </c>
      <c r="U77" s="50">
        <f t="shared" si="2"/>
        <v>0.57569444444444429</v>
      </c>
      <c r="V77" s="78"/>
      <c r="W77" s="185"/>
      <c r="Y77" s="48">
        <f t="shared" si="9"/>
        <v>0.57499999999999984</v>
      </c>
      <c r="Z77" s="69" t="s">
        <v>1</v>
      </c>
      <c r="AA77" s="50">
        <f t="shared" si="4"/>
        <v>0.57569444444444429</v>
      </c>
      <c r="AB77" s="78"/>
      <c r="AC77" s="185"/>
    </row>
    <row r="78" spans="2:29" x14ac:dyDescent="0.4">
      <c r="B78" s="125"/>
      <c r="C78" s="48">
        <f t="shared" si="6"/>
        <v>0.57569444444444429</v>
      </c>
      <c r="D78" s="49" t="s">
        <v>1</v>
      </c>
      <c r="E78" s="50">
        <f t="shared" si="1"/>
        <v>0.57638888888888873</v>
      </c>
      <c r="F78" s="57"/>
      <c r="N78" s="48">
        <f t="shared" si="7"/>
        <v>0.57569444444444429</v>
      </c>
      <c r="O78" s="49" t="s">
        <v>1</v>
      </c>
      <c r="P78" s="50">
        <f t="shared" si="0"/>
        <v>0.57638888888888873</v>
      </c>
      <c r="Q78" s="57"/>
      <c r="S78" s="48">
        <f t="shared" si="8"/>
        <v>0.57569444444444429</v>
      </c>
      <c r="T78" s="49" t="s">
        <v>1</v>
      </c>
      <c r="U78" s="50">
        <f t="shared" si="2"/>
        <v>0.57638888888888873</v>
      </c>
      <c r="V78" s="78"/>
      <c r="W78" s="185"/>
      <c r="Y78" s="48">
        <f t="shared" si="9"/>
        <v>0.57569444444444429</v>
      </c>
      <c r="Z78" s="49" t="s">
        <v>1</v>
      </c>
      <c r="AA78" s="50">
        <f t="shared" si="4"/>
        <v>0.57638888888888873</v>
      </c>
      <c r="AB78" s="78"/>
      <c r="AC78" s="185"/>
    </row>
    <row r="79" spans="2:29" x14ac:dyDescent="0.4">
      <c r="B79" s="125"/>
      <c r="C79" s="48">
        <f t="shared" si="6"/>
        <v>0.57638888888888873</v>
      </c>
      <c r="D79" s="49" t="s">
        <v>1</v>
      </c>
      <c r="E79" s="50">
        <f t="shared" si="1"/>
        <v>0.57708333333333317</v>
      </c>
      <c r="F79" s="57"/>
      <c r="N79" s="48">
        <f t="shared" si="7"/>
        <v>0.57638888888888873</v>
      </c>
      <c r="O79" s="49" t="s">
        <v>1</v>
      </c>
      <c r="P79" s="50">
        <f t="shared" si="0"/>
        <v>0.57708333333333317</v>
      </c>
      <c r="Q79" s="57"/>
      <c r="S79" s="48">
        <f t="shared" si="8"/>
        <v>0.57638888888888873</v>
      </c>
      <c r="T79" s="49" t="s">
        <v>1</v>
      </c>
      <c r="U79" s="50">
        <f t="shared" si="2"/>
        <v>0.57708333333333317</v>
      </c>
      <c r="V79" s="78"/>
      <c r="W79" s="185"/>
      <c r="Y79" s="48">
        <f t="shared" si="9"/>
        <v>0.57638888888888873</v>
      </c>
      <c r="Z79" s="49" t="s">
        <v>1</v>
      </c>
      <c r="AA79" s="50">
        <f t="shared" si="4"/>
        <v>0.57708333333333317</v>
      </c>
      <c r="AB79" s="78"/>
      <c r="AC79" s="185"/>
    </row>
    <row r="80" spans="2:29" x14ac:dyDescent="0.4">
      <c r="B80" s="125"/>
      <c r="C80" s="48">
        <f t="shared" si="6"/>
        <v>0.57708333333333317</v>
      </c>
      <c r="D80" s="49" t="s">
        <v>1</v>
      </c>
      <c r="E80" s="50">
        <f t="shared" si="1"/>
        <v>0.57777777777777761</v>
      </c>
      <c r="F80" s="57"/>
      <c r="N80" s="48">
        <f t="shared" si="7"/>
        <v>0.57708333333333317</v>
      </c>
      <c r="O80" s="49" t="s">
        <v>1</v>
      </c>
      <c r="P80" s="50">
        <f t="shared" si="0"/>
        <v>0.57777777777777761</v>
      </c>
      <c r="Q80" s="57"/>
      <c r="S80" s="48">
        <f t="shared" si="8"/>
        <v>0.57708333333333317</v>
      </c>
      <c r="T80" s="49" t="s">
        <v>1</v>
      </c>
      <c r="U80" s="50">
        <f t="shared" si="2"/>
        <v>0.57777777777777761</v>
      </c>
      <c r="V80" s="78"/>
      <c r="W80" s="185"/>
      <c r="Y80" s="48">
        <f t="shared" si="9"/>
        <v>0.57708333333333317</v>
      </c>
      <c r="Z80" s="49" t="s">
        <v>1</v>
      </c>
      <c r="AA80" s="50">
        <f t="shared" si="4"/>
        <v>0.57777777777777761</v>
      </c>
      <c r="AB80" s="78"/>
      <c r="AC80" s="185"/>
    </row>
    <row r="81" spans="2:29" x14ac:dyDescent="0.4">
      <c r="B81" s="125"/>
      <c r="C81" s="48">
        <f t="shared" si="6"/>
        <v>0.57777777777777761</v>
      </c>
      <c r="D81" s="49" t="s">
        <v>1</v>
      </c>
      <c r="E81" s="50">
        <f t="shared" si="1"/>
        <v>0.57847222222222205</v>
      </c>
      <c r="F81" s="57"/>
      <c r="N81" s="48">
        <f t="shared" si="7"/>
        <v>0.57777777777777761</v>
      </c>
      <c r="O81" s="49" t="s">
        <v>1</v>
      </c>
      <c r="P81" s="50">
        <f t="shared" si="0"/>
        <v>0.57847222222222205</v>
      </c>
      <c r="Q81" s="57"/>
      <c r="S81" s="48">
        <f t="shared" si="8"/>
        <v>0.57777777777777761</v>
      </c>
      <c r="T81" s="49" t="s">
        <v>1</v>
      </c>
      <c r="U81" s="50">
        <f t="shared" si="2"/>
        <v>0.57847222222222205</v>
      </c>
      <c r="V81" s="78"/>
      <c r="W81" s="185"/>
      <c r="Y81" s="48">
        <f t="shared" si="9"/>
        <v>0.57777777777777761</v>
      </c>
      <c r="Z81" s="49" t="s">
        <v>1</v>
      </c>
      <c r="AA81" s="50">
        <f t="shared" si="4"/>
        <v>0.57847222222222205</v>
      </c>
      <c r="AB81" s="78"/>
      <c r="AC81" s="185"/>
    </row>
    <row r="82" spans="2:29" x14ac:dyDescent="0.4">
      <c r="B82" s="125"/>
      <c r="C82" s="48">
        <f t="shared" si="6"/>
        <v>0.57847222222222205</v>
      </c>
      <c r="D82" s="49" t="s">
        <v>1</v>
      </c>
      <c r="E82" s="50">
        <f t="shared" si="1"/>
        <v>0.5791666666666665</v>
      </c>
      <c r="F82" s="57"/>
      <c r="N82" s="48">
        <f t="shared" si="7"/>
        <v>0.57847222222222205</v>
      </c>
      <c r="O82" s="49" t="s">
        <v>1</v>
      </c>
      <c r="P82" s="50">
        <f t="shared" si="0"/>
        <v>0.5791666666666665</v>
      </c>
      <c r="Q82" s="57"/>
      <c r="S82" s="48">
        <f t="shared" si="8"/>
        <v>0.57847222222222205</v>
      </c>
      <c r="T82" s="49" t="s">
        <v>1</v>
      </c>
      <c r="U82" s="50">
        <f t="shared" si="2"/>
        <v>0.5791666666666665</v>
      </c>
      <c r="V82" s="78"/>
      <c r="W82" s="185"/>
      <c r="Y82" s="48">
        <f t="shared" si="9"/>
        <v>0.57847222222222205</v>
      </c>
      <c r="Z82" s="49" t="s">
        <v>1</v>
      </c>
      <c r="AA82" s="50">
        <f t="shared" si="4"/>
        <v>0.5791666666666665</v>
      </c>
      <c r="AB82" s="78"/>
      <c r="AC82" s="185"/>
    </row>
    <row r="83" spans="2:29" x14ac:dyDescent="0.4">
      <c r="B83" s="125"/>
      <c r="C83" s="48">
        <f t="shared" si="6"/>
        <v>0.5791666666666665</v>
      </c>
      <c r="D83" s="49" t="s">
        <v>1</v>
      </c>
      <c r="E83" s="50">
        <f t="shared" si="1"/>
        <v>0.57986111111111094</v>
      </c>
      <c r="F83" s="57"/>
      <c r="N83" s="48">
        <f t="shared" si="7"/>
        <v>0.5791666666666665</v>
      </c>
      <c r="O83" s="49" t="s">
        <v>1</v>
      </c>
      <c r="P83" s="50">
        <f t="shared" si="0"/>
        <v>0.57986111111111094</v>
      </c>
      <c r="Q83" s="57"/>
      <c r="S83" s="48">
        <f t="shared" si="8"/>
        <v>0.5791666666666665</v>
      </c>
      <c r="T83" s="49" t="s">
        <v>1</v>
      </c>
      <c r="U83" s="50">
        <f t="shared" si="2"/>
        <v>0.57986111111111094</v>
      </c>
      <c r="V83" s="78"/>
      <c r="W83" s="185"/>
      <c r="Y83" s="48">
        <f t="shared" si="9"/>
        <v>0.5791666666666665</v>
      </c>
      <c r="Z83" s="49" t="s">
        <v>1</v>
      </c>
      <c r="AA83" s="50">
        <f t="shared" si="4"/>
        <v>0.57986111111111094</v>
      </c>
      <c r="AB83" s="78"/>
      <c r="AC83" s="185"/>
    </row>
    <row r="84" spans="2:29" x14ac:dyDescent="0.4">
      <c r="B84" s="125"/>
      <c r="C84" s="48">
        <f t="shared" si="6"/>
        <v>0.57986111111111094</v>
      </c>
      <c r="D84" s="49" t="s">
        <v>1</v>
      </c>
      <c r="E84" s="50">
        <f t="shared" si="1"/>
        <v>0.58055555555555538</v>
      </c>
      <c r="F84" s="57"/>
      <c r="N84" s="48">
        <f t="shared" si="7"/>
        <v>0.57986111111111094</v>
      </c>
      <c r="O84" s="49" t="s">
        <v>1</v>
      </c>
      <c r="P84" s="50">
        <f t="shared" si="0"/>
        <v>0.58055555555555538</v>
      </c>
      <c r="Q84" s="57"/>
      <c r="S84" s="48">
        <f t="shared" si="8"/>
        <v>0.57986111111111094</v>
      </c>
      <c r="T84" s="49" t="s">
        <v>1</v>
      </c>
      <c r="U84" s="50">
        <f t="shared" si="2"/>
        <v>0.58055555555555538</v>
      </c>
      <c r="V84" s="78"/>
      <c r="W84" s="185"/>
      <c r="Y84" s="48">
        <f t="shared" si="9"/>
        <v>0.57986111111111094</v>
      </c>
      <c r="Z84" s="49" t="s">
        <v>1</v>
      </c>
      <c r="AA84" s="50">
        <f t="shared" si="4"/>
        <v>0.58055555555555538</v>
      </c>
      <c r="AB84" s="78"/>
      <c r="AC84" s="185"/>
    </row>
    <row r="85" spans="2:29" x14ac:dyDescent="0.4">
      <c r="B85" s="125"/>
      <c r="C85" s="48">
        <f t="shared" si="6"/>
        <v>0.58055555555555538</v>
      </c>
      <c r="D85" s="49" t="s">
        <v>1</v>
      </c>
      <c r="E85" s="50">
        <f t="shared" si="1"/>
        <v>0.58124999999999982</v>
      </c>
      <c r="F85" s="57"/>
      <c r="N85" s="48">
        <f t="shared" si="7"/>
        <v>0.58055555555555538</v>
      </c>
      <c r="O85" s="49" t="s">
        <v>1</v>
      </c>
      <c r="P85" s="50">
        <f t="shared" si="0"/>
        <v>0.58124999999999982</v>
      </c>
      <c r="Q85" s="57"/>
      <c r="S85" s="48">
        <f t="shared" si="8"/>
        <v>0.58055555555555538</v>
      </c>
      <c r="T85" s="49" t="s">
        <v>1</v>
      </c>
      <c r="U85" s="50">
        <f t="shared" si="2"/>
        <v>0.58124999999999982</v>
      </c>
      <c r="V85" s="78"/>
      <c r="W85" s="185"/>
      <c r="Y85" s="48">
        <f t="shared" si="9"/>
        <v>0.58055555555555538</v>
      </c>
      <c r="Z85" s="49" t="s">
        <v>1</v>
      </c>
      <c r="AA85" s="50">
        <f t="shared" si="4"/>
        <v>0.58124999999999982</v>
      </c>
      <c r="AB85" s="78"/>
      <c r="AC85" s="185"/>
    </row>
    <row r="86" spans="2:29" x14ac:dyDescent="0.4">
      <c r="B86" s="125"/>
      <c r="C86" s="48">
        <f t="shared" si="6"/>
        <v>0.58124999999999982</v>
      </c>
      <c r="D86" s="49" t="s">
        <v>1</v>
      </c>
      <c r="E86" s="50">
        <f t="shared" si="1"/>
        <v>0.58194444444444426</v>
      </c>
      <c r="F86" s="57"/>
      <c r="N86" s="48">
        <f t="shared" si="7"/>
        <v>0.58124999999999982</v>
      </c>
      <c r="O86" s="49" t="s">
        <v>1</v>
      </c>
      <c r="P86" s="50">
        <f t="shared" si="0"/>
        <v>0.58194444444444426</v>
      </c>
      <c r="Q86" s="57"/>
      <c r="S86" s="48">
        <f t="shared" si="8"/>
        <v>0.58124999999999982</v>
      </c>
      <c r="T86" s="49" t="s">
        <v>1</v>
      </c>
      <c r="U86" s="50">
        <f t="shared" si="2"/>
        <v>0.58194444444444426</v>
      </c>
      <c r="V86" s="78"/>
      <c r="W86" s="185"/>
      <c r="Y86" s="48">
        <f t="shared" si="9"/>
        <v>0.58124999999999982</v>
      </c>
      <c r="Z86" s="49" t="s">
        <v>1</v>
      </c>
      <c r="AA86" s="50">
        <f t="shared" si="4"/>
        <v>0.58194444444444426</v>
      </c>
      <c r="AB86" s="78"/>
      <c r="AC86" s="185"/>
    </row>
    <row r="87" spans="2:29" x14ac:dyDescent="0.4">
      <c r="B87" s="125"/>
      <c r="C87" s="48">
        <f t="shared" si="6"/>
        <v>0.58194444444444426</v>
      </c>
      <c r="D87" s="49" t="s">
        <v>1</v>
      </c>
      <c r="E87" s="50">
        <f t="shared" si="1"/>
        <v>0.58263888888888871</v>
      </c>
      <c r="F87" s="57"/>
      <c r="N87" s="48">
        <f t="shared" si="7"/>
        <v>0.58194444444444426</v>
      </c>
      <c r="O87" s="49" t="s">
        <v>1</v>
      </c>
      <c r="P87" s="50">
        <f t="shared" si="0"/>
        <v>0.58263888888888871</v>
      </c>
      <c r="Q87" s="57"/>
      <c r="S87" s="48">
        <f t="shared" si="8"/>
        <v>0.58194444444444426</v>
      </c>
      <c r="T87" s="49" t="s">
        <v>1</v>
      </c>
      <c r="U87" s="50">
        <f t="shared" si="2"/>
        <v>0.58263888888888871</v>
      </c>
      <c r="V87" s="78"/>
      <c r="W87" s="185"/>
      <c r="Y87" s="48">
        <f t="shared" si="9"/>
        <v>0.58194444444444426</v>
      </c>
      <c r="Z87" s="49" t="s">
        <v>1</v>
      </c>
      <c r="AA87" s="50">
        <f t="shared" si="4"/>
        <v>0.58263888888888871</v>
      </c>
      <c r="AB87" s="78"/>
      <c r="AC87" s="185"/>
    </row>
    <row r="88" spans="2:29" x14ac:dyDescent="0.4">
      <c r="B88" s="125"/>
      <c r="C88" s="52">
        <f t="shared" si="6"/>
        <v>0.58263888888888871</v>
      </c>
      <c r="D88" s="53" t="s">
        <v>1</v>
      </c>
      <c r="E88" s="54">
        <f t="shared" si="1"/>
        <v>0.58333333333333315</v>
      </c>
      <c r="F88" s="70"/>
      <c r="N88" s="52">
        <f t="shared" si="7"/>
        <v>0.58263888888888871</v>
      </c>
      <c r="O88" s="53" t="s">
        <v>1</v>
      </c>
      <c r="P88" s="54">
        <f t="shared" si="0"/>
        <v>0.58333333333333315</v>
      </c>
      <c r="Q88" s="70"/>
      <c r="S88" s="52">
        <f t="shared" si="8"/>
        <v>0.58263888888888871</v>
      </c>
      <c r="T88" s="53" t="s">
        <v>1</v>
      </c>
      <c r="U88" s="54">
        <f t="shared" si="2"/>
        <v>0.58333333333333315</v>
      </c>
      <c r="V88" s="80"/>
      <c r="W88" s="185"/>
      <c r="Y88" s="52">
        <f t="shared" si="9"/>
        <v>0.58263888888888871</v>
      </c>
      <c r="Z88" s="53" t="s">
        <v>1</v>
      </c>
      <c r="AA88" s="54">
        <f t="shared" si="4"/>
        <v>0.58333333333333315</v>
      </c>
      <c r="AB88" s="80"/>
      <c r="AC88" s="185"/>
    </row>
    <row r="89" spans="2:29" x14ac:dyDescent="0.4">
      <c r="B89" s="125" t="s">
        <v>100</v>
      </c>
      <c r="C89" s="43">
        <f t="shared" si="6"/>
        <v>0.58333333333333315</v>
      </c>
      <c r="D89" s="44" t="s">
        <v>1</v>
      </c>
      <c r="E89" s="45">
        <f t="shared" si="1"/>
        <v>0.58402777777777759</v>
      </c>
      <c r="F89" s="55">
        <v>1400</v>
      </c>
      <c r="N89" s="43">
        <f t="shared" si="7"/>
        <v>0.58333333333333315</v>
      </c>
      <c r="O89" s="44" t="s">
        <v>1</v>
      </c>
      <c r="P89" s="45">
        <f t="shared" si="0"/>
        <v>0.58402777777777759</v>
      </c>
      <c r="Q89" s="55">
        <v>1400</v>
      </c>
      <c r="S89" s="43">
        <f t="shared" si="8"/>
        <v>0.58333333333333315</v>
      </c>
      <c r="T89" s="44" t="s">
        <v>1</v>
      </c>
      <c r="U89" s="45">
        <f t="shared" si="2"/>
        <v>0.58402777777777759</v>
      </c>
      <c r="V89" s="77">
        <f t="shared" ref="V89:V90" si="10">IFERROR(IF($E$16="事前予測型",F89-Q89,$L$29-Q89),"")</f>
        <v>0</v>
      </c>
      <c r="W89" s="192" t="s">
        <v>7</v>
      </c>
      <c r="Y89" s="43">
        <f t="shared" si="9"/>
        <v>0.58333333333333315</v>
      </c>
      <c r="Z89" s="44" t="s">
        <v>1</v>
      </c>
      <c r="AA89" s="45">
        <f t="shared" si="4"/>
        <v>0.58402777777777759</v>
      </c>
      <c r="AB89" s="77">
        <f t="shared" ref="AB89:AB90" si="11">IFERROR(IF($E$16="事前予測型",F89-Q89,$L$29-Q89),"")</f>
        <v>0</v>
      </c>
      <c r="AC89" s="192" t="s">
        <v>7</v>
      </c>
    </row>
    <row r="90" spans="2:29" x14ac:dyDescent="0.4">
      <c r="B90" s="125"/>
      <c r="C90" s="48">
        <f t="shared" si="6"/>
        <v>0.58402777777777759</v>
      </c>
      <c r="D90" s="49" t="s">
        <v>1</v>
      </c>
      <c r="E90" s="50">
        <f t="shared" si="1"/>
        <v>0.58472222222222203</v>
      </c>
      <c r="F90" s="58">
        <v>1400</v>
      </c>
      <c r="N90" s="48">
        <f t="shared" si="7"/>
        <v>0.58402777777777759</v>
      </c>
      <c r="O90" s="49" t="s">
        <v>1</v>
      </c>
      <c r="P90" s="50">
        <f t="shared" si="0"/>
        <v>0.58472222222222203</v>
      </c>
      <c r="Q90" s="58">
        <v>1400</v>
      </c>
      <c r="S90" s="48">
        <f t="shared" si="8"/>
        <v>0.58402777777777759</v>
      </c>
      <c r="T90" s="49" t="s">
        <v>1</v>
      </c>
      <c r="U90" s="50">
        <f t="shared" si="2"/>
        <v>0.58472222222222203</v>
      </c>
      <c r="V90" s="78">
        <f t="shared" si="10"/>
        <v>0</v>
      </c>
      <c r="W90" s="193"/>
      <c r="Y90" s="48">
        <f t="shared" si="9"/>
        <v>0.58402777777777759</v>
      </c>
      <c r="Z90" s="49" t="s">
        <v>1</v>
      </c>
      <c r="AA90" s="50">
        <f t="shared" si="4"/>
        <v>0.58472222222222203</v>
      </c>
      <c r="AB90" s="78">
        <f t="shared" si="11"/>
        <v>0</v>
      </c>
      <c r="AC90" s="193"/>
    </row>
    <row r="91" spans="2:29" x14ac:dyDescent="0.4">
      <c r="B91" s="125"/>
      <c r="C91" s="48">
        <f t="shared" si="6"/>
        <v>0.58472222222222203</v>
      </c>
      <c r="D91" s="49" t="s">
        <v>1</v>
      </c>
      <c r="E91" s="50">
        <f t="shared" si="1"/>
        <v>0.58541666666666647</v>
      </c>
      <c r="F91" s="58" t="s">
        <v>19</v>
      </c>
      <c r="N91" s="48">
        <f t="shared" si="7"/>
        <v>0.58472222222222203</v>
      </c>
      <c r="O91" s="49" t="s">
        <v>1</v>
      </c>
      <c r="P91" s="50">
        <f t="shared" si="0"/>
        <v>0.58541666666666647</v>
      </c>
      <c r="Q91" s="58" t="s">
        <v>19</v>
      </c>
      <c r="S91" s="48">
        <f t="shared" si="8"/>
        <v>0.58472222222222203</v>
      </c>
      <c r="T91" s="49" t="s">
        <v>1</v>
      </c>
      <c r="U91" s="50">
        <f t="shared" si="2"/>
        <v>0.58541666666666647</v>
      </c>
      <c r="V91" s="96" t="s">
        <v>19</v>
      </c>
      <c r="W91" s="193"/>
      <c r="Y91" s="48">
        <f t="shared" si="9"/>
        <v>0.58472222222222203</v>
      </c>
      <c r="Z91" s="49" t="s">
        <v>1</v>
      </c>
      <c r="AA91" s="50">
        <f t="shared" si="4"/>
        <v>0.58541666666666647</v>
      </c>
      <c r="AB91" s="96" t="s">
        <v>19</v>
      </c>
      <c r="AC91" s="193"/>
    </row>
    <row r="92" spans="2:29" x14ac:dyDescent="0.4">
      <c r="B92" s="125"/>
      <c r="C92" s="48">
        <f t="shared" si="6"/>
        <v>0.58541666666666647</v>
      </c>
      <c r="D92" s="49" t="s">
        <v>1</v>
      </c>
      <c r="E92" s="50">
        <f t="shared" si="1"/>
        <v>0.58611111111111092</v>
      </c>
      <c r="F92" s="58" t="s">
        <v>19</v>
      </c>
      <c r="N92" s="48">
        <f t="shared" si="7"/>
        <v>0.58541666666666647</v>
      </c>
      <c r="O92" s="49" t="s">
        <v>1</v>
      </c>
      <c r="P92" s="50">
        <f t="shared" si="0"/>
        <v>0.58611111111111092</v>
      </c>
      <c r="Q92" s="58" t="s">
        <v>19</v>
      </c>
      <c r="S92" s="48">
        <f t="shared" si="8"/>
        <v>0.58541666666666647</v>
      </c>
      <c r="T92" s="49" t="s">
        <v>1</v>
      </c>
      <c r="U92" s="50">
        <f t="shared" si="2"/>
        <v>0.58611111111111092</v>
      </c>
      <c r="V92" s="78" t="s">
        <v>19</v>
      </c>
      <c r="W92" s="193"/>
      <c r="Y92" s="48">
        <f t="shared" si="9"/>
        <v>0.58541666666666647</v>
      </c>
      <c r="Z92" s="49" t="s">
        <v>1</v>
      </c>
      <c r="AA92" s="50">
        <f t="shared" si="4"/>
        <v>0.58611111111111092</v>
      </c>
      <c r="AB92" s="78" t="s">
        <v>19</v>
      </c>
      <c r="AC92" s="193"/>
    </row>
    <row r="93" spans="2:29" x14ac:dyDescent="0.4">
      <c r="B93" s="125"/>
      <c r="C93" s="48">
        <f t="shared" si="6"/>
        <v>0.58611111111111092</v>
      </c>
      <c r="D93" s="49" t="s">
        <v>1</v>
      </c>
      <c r="E93" s="50">
        <f t="shared" si="1"/>
        <v>0.58680555555555536</v>
      </c>
      <c r="F93" s="58" t="s">
        <v>19</v>
      </c>
      <c r="N93" s="48">
        <f t="shared" si="7"/>
        <v>0.58611111111111092</v>
      </c>
      <c r="O93" s="49" t="s">
        <v>1</v>
      </c>
      <c r="P93" s="50">
        <f t="shared" ref="P93:P118" si="12">N93+TIME(0,1,0)</f>
        <v>0.58680555555555536</v>
      </c>
      <c r="Q93" s="58" t="s">
        <v>19</v>
      </c>
      <c r="S93" s="48">
        <f t="shared" si="8"/>
        <v>0.58611111111111092</v>
      </c>
      <c r="T93" s="49" t="s">
        <v>1</v>
      </c>
      <c r="U93" s="50">
        <f t="shared" si="2"/>
        <v>0.58680555555555536</v>
      </c>
      <c r="V93" s="78" t="s">
        <v>19</v>
      </c>
      <c r="W93" s="193"/>
      <c r="Y93" s="48">
        <f t="shared" si="9"/>
        <v>0.58611111111111092</v>
      </c>
      <c r="Z93" s="49" t="s">
        <v>1</v>
      </c>
      <c r="AA93" s="50">
        <f t="shared" si="4"/>
        <v>0.58680555555555536</v>
      </c>
      <c r="AB93" s="78" t="s">
        <v>19</v>
      </c>
      <c r="AC93" s="193"/>
    </row>
    <row r="94" spans="2:29" x14ac:dyDescent="0.4">
      <c r="B94" s="125"/>
      <c r="C94" s="48">
        <f t="shared" si="6"/>
        <v>0.58680555555555536</v>
      </c>
      <c r="D94" s="49" t="s">
        <v>1</v>
      </c>
      <c r="E94" s="50">
        <f t="shared" ref="E94:E118" si="13">C94+TIME(0,1,0)</f>
        <v>0.5874999999999998</v>
      </c>
      <c r="F94" s="57"/>
      <c r="N94" s="48">
        <f t="shared" si="7"/>
        <v>0.58680555555555536</v>
      </c>
      <c r="O94" s="49" t="s">
        <v>1</v>
      </c>
      <c r="P94" s="50">
        <f t="shared" si="12"/>
        <v>0.5874999999999998</v>
      </c>
      <c r="Q94" s="57"/>
      <c r="S94" s="48">
        <f t="shared" si="8"/>
        <v>0.58680555555555536</v>
      </c>
      <c r="T94" s="49" t="s">
        <v>1</v>
      </c>
      <c r="U94" s="50">
        <f t="shared" ref="U94:U118" si="14">S94+TIME(0,1,0)</f>
        <v>0.5874999999999998</v>
      </c>
      <c r="V94" s="78"/>
      <c r="W94" s="193"/>
      <c r="Y94" s="48">
        <f t="shared" si="9"/>
        <v>0.58680555555555536</v>
      </c>
      <c r="Z94" s="49" t="s">
        <v>1</v>
      </c>
      <c r="AA94" s="50">
        <f t="shared" ref="AA94:AA118" si="15">Y94+TIME(0,1,0)</f>
        <v>0.5874999999999998</v>
      </c>
      <c r="AB94" s="78"/>
      <c r="AC94" s="58">
        <v>800</v>
      </c>
    </row>
    <row r="95" spans="2:29" x14ac:dyDescent="0.4">
      <c r="B95" s="125"/>
      <c r="C95" s="48">
        <f t="shared" ref="C95:C118" si="16">E94</f>
        <v>0.5874999999999998</v>
      </c>
      <c r="D95" s="49" t="s">
        <v>1</v>
      </c>
      <c r="E95" s="50">
        <f t="shared" si="13"/>
        <v>0.58819444444444424</v>
      </c>
      <c r="F95" s="57"/>
      <c r="N95" s="48">
        <f t="shared" ref="N95:N118" si="17">P94</f>
        <v>0.5874999999999998</v>
      </c>
      <c r="O95" s="49" t="s">
        <v>1</v>
      </c>
      <c r="P95" s="50">
        <f t="shared" si="12"/>
        <v>0.58819444444444424</v>
      </c>
      <c r="Q95" s="57"/>
      <c r="S95" s="48">
        <f t="shared" ref="S95:S118" si="18">U94</f>
        <v>0.5874999999999998</v>
      </c>
      <c r="T95" s="49" t="s">
        <v>1</v>
      </c>
      <c r="U95" s="50">
        <f t="shared" si="14"/>
        <v>0.58819444444444424</v>
      </c>
      <c r="V95" s="78"/>
      <c r="W95" s="193"/>
      <c r="Y95" s="48">
        <f t="shared" ref="Y95:Y118" si="19">AA94</f>
        <v>0.5874999999999998</v>
      </c>
      <c r="Z95" s="49" t="s">
        <v>1</v>
      </c>
      <c r="AA95" s="50">
        <f t="shared" si="15"/>
        <v>0.58819444444444424</v>
      </c>
      <c r="AB95" s="78"/>
      <c r="AC95" s="58">
        <v>800</v>
      </c>
    </row>
    <row r="96" spans="2:29" x14ac:dyDescent="0.4">
      <c r="B96" s="125"/>
      <c r="C96" s="48">
        <f t="shared" si="16"/>
        <v>0.58819444444444424</v>
      </c>
      <c r="D96" s="49" t="s">
        <v>1</v>
      </c>
      <c r="E96" s="50">
        <f t="shared" si="13"/>
        <v>0.58888888888888868</v>
      </c>
      <c r="F96" s="57"/>
      <c r="N96" s="48">
        <f t="shared" si="17"/>
        <v>0.58819444444444424</v>
      </c>
      <c r="O96" s="49" t="s">
        <v>1</v>
      </c>
      <c r="P96" s="50">
        <f t="shared" si="12"/>
        <v>0.58888888888888868</v>
      </c>
      <c r="Q96" s="57"/>
      <c r="S96" s="48">
        <f t="shared" si="18"/>
        <v>0.58819444444444424</v>
      </c>
      <c r="T96" s="49" t="s">
        <v>1</v>
      </c>
      <c r="U96" s="50">
        <f t="shared" si="14"/>
        <v>0.58888888888888868</v>
      </c>
      <c r="V96" s="78"/>
      <c r="W96" s="193"/>
      <c r="Y96" s="48">
        <f t="shared" si="19"/>
        <v>0.58819444444444424</v>
      </c>
      <c r="Z96" s="49" t="s">
        <v>1</v>
      </c>
      <c r="AA96" s="50">
        <f t="shared" si="15"/>
        <v>0.58888888888888868</v>
      </c>
      <c r="AB96" s="78"/>
      <c r="AC96" s="58" t="s">
        <v>19</v>
      </c>
    </row>
    <row r="97" spans="2:29" x14ac:dyDescent="0.4">
      <c r="B97" s="125"/>
      <c r="C97" s="48">
        <f t="shared" si="16"/>
        <v>0.58888888888888868</v>
      </c>
      <c r="D97" s="49" t="s">
        <v>1</v>
      </c>
      <c r="E97" s="50">
        <f t="shared" si="13"/>
        <v>0.58958333333333313</v>
      </c>
      <c r="F97" s="57"/>
      <c r="N97" s="48">
        <f t="shared" si="17"/>
        <v>0.58888888888888868</v>
      </c>
      <c r="O97" s="49" t="s">
        <v>1</v>
      </c>
      <c r="P97" s="50">
        <f t="shared" si="12"/>
        <v>0.58958333333333313</v>
      </c>
      <c r="Q97" s="57"/>
      <c r="S97" s="48">
        <f t="shared" si="18"/>
        <v>0.58888888888888868</v>
      </c>
      <c r="T97" s="49" t="s">
        <v>1</v>
      </c>
      <c r="U97" s="50">
        <f t="shared" si="14"/>
        <v>0.58958333333333313</v>
      </c>
      <c r="V97" s="78"/>
      <c r="W97" s="193"/>
      <c r="Y97" s="48">
        <f t="shared" si="19"/>
        <v>0.58888888888888868</v>
      </c>
      <c r="Z97" s="49" t="s">
        <v>1</v>
      </c>
      <c r="AA97" s="50">
        <f t="shared" si="15"/>
        <v>0.58958333333333313</v>
      </c>
      <c r="AB97" s="78"/>
      <c r="AC97" s="58" t="s">
        <v>19</v>
      </c>
    </row>
    <row r="98" spans="2:29" x14ac:dyDescent="0.4">
      <c r="B98" s="125"/>
      <c r="C98" s="48">
        <f t="shared" si="16"/>
        <v>0.58958333333333313</v>
      </c>
      <c r="D98" s="49" t="s">
        <v>1</v>
      </c>
      <c r="E98" s="50">
        <f t="shared" si="13"/>
        <v>0.59027777777777757</v>
      </c>
      <c r="F98" s="57"/>
      <c r="N98" s="48">
        <f t="shared" si="17"/>
        <v>0.58958333333333313</v>
      </c>
      <c r="O98" s="49" t="s">
        <v>1</v>
      </c>
      <c r="P98" s="50">
        <f t="shared" si="12"/>
        <v>0.59027777777777757</v>
      </c>
      <c r="Q98" s="57"/>
      <c r="S98" s="48">
        <f t="shared" si="18"/>
        <v>0.58958333333333313</v>
      </c>
      <c r="T98" s="49" t="s">
        <v>1</v>
      </c>
      <c r="U98" s="50">
        <f t="shared" si="14"/>
        <v>0.59027777777777757</v>
      </c>
      <c r="V98" s="78"/>
      <c r="W98" s="193"/>
      <c r="Y98" s="48">
        <f t="shared" si="19"/>
        <v>0.58958333333333313</v>
      </c>
      <c r="Z98" s="49" t="s">
        <v>1</v>
      </c>
      <c r="AA98" s="50">
        <f t="shared" si="15"/>
        <v>0.59027777777777757</v>
      </c>
      <c r="AB98" s="78"/>
      <c r="AC98" s="58" t="s">
        <v>19</v>
      </c>
    </row>
    <row r="99" spans="2:29" x14ac:dyDescent="0.4">
      <c r="B99" s="125"/>
      <c r="C99" s="48">
        <f t="shared" si="16"/>
        <v>0.59027777777777757</v>
      </c>
      <c r="D99" s="49" t="s">
        <v>1</v>
      </c>
      <c r="E99" s="50">
        <f t="shared" si="13"/>
        <v>0.59097222222222201</v>
      </c>
      <c r="F99" s="57"/>
      <c r="N99" s="48">
        <f t="shared" si="17"/>
        <v>0.59027777777777757</v>
      </c>
      <c r="O99" s="49" t="s">
        <v>1</v>
      </c>
      <c r="P99" s="50">
        <f t="shared" si="12"/>
        <v>0.59097222222222201</v>
      </c>
      <c r="Q99" s="57"/>
      <c r="S99" s="48">
        <f t="shared" si="18"/>
        <v>0.59027777777777757</v>
      </c>
      <c r="T99" s="49" t="s">
        <v>1</v>
      </c>
      <c r="U99" s="50">
        <f t="shared" si="14"/>
        <v>0.59097222222222201</v>
      </c>
      <c r="V99" s="78"/>
      <c r="W99" s="193"/>
      <c r="Y99" s="48">
        <f t="shared" si="19"/>
        <v>0.59027777777777757</v>
      </c>
      <c r="Z99" s="49" t="s">
        <v>1</v>
      </c>
      <c r="AA99" s="50">
        <f t="shared" si="15"/>
        <v>0.59097222222222201</v>
      </c>
      <c r="AB99" s="78"/>
      <c r="AC99" s="57"/>
    </row>
    <row r="100" spans="2:29" x14ac:dyDescent="0.4">
      <c r="B100" s="125"/>
      <c r="C100" s="48">
        <f t="shared" si="16"/>
        <v>0.59097222222222201</v>
      </c>
      <c r="D100" s="49" t="s">
        <v>1</v>
      </c>
      <c r="E100" s="50">
        <f t="shared" si="13"/>
        <v>0.59166666666666645</v>
      </c>
      <c r="F100" s="57"/>
      <c r="N100" s="48">
        <f t="shared" si="17"/>
        <v>0.59097222222222201</v>
      </c>
      <c r="O100" s="49" t="s">
        <v>1</v>
      </c>
      <c r="P100" s="50">
        <f t="shared" si="12"/>
        <v>0.59166666666666645</v>
      </c>
      <c r="Q100" s="57"/>
      <c r="S100" s="48">
        <f t="shared" si="18"/>
        <v>0.59097222222222201</v>
      </c>
      <c r="T100" s="49" t="s">
        <v>1</v>
      </c>
      <c r="U100" s="50">
        <f t="shared" si="14"/>
        <v>0.59166666666666645</v>
      </c>
      <c r="V100" s="78"/>
      <c r="W100" s="193"/>
      <c r="Y100" s="48">
        <f t="shared" si="19"/>
        <v>0.59097222222222201</v>
      </c>
      <c r="Z100" s="49" t="s">
        <v>1</v>
      </c>
      <c r="AA100" s="50">
        <f t="shared" si="15"/>
        <v>0.59166666666666645</v>
      </c>
      <c r="AB100" s="78"/>
      <c r="AC100" s="57"/>
    </row>
    <row r="101" spans="2:29" x14ac:dyDescent="0.4">
      <c r="B101" s="125"/>
      <c r="C101" s="48">
        <f t="shared" si="16"/>
        <v>0.59166666666666645</v>
      </c>
      <c r="D101" s="49" t="s">
        <v>1</v>
      </c>
      <c r="E101" s="50">
        <f t="shared" si="13"/>
        <v>0.59236111111111089</v>
      </c>
      <c r="F101" s="57"/>
      <c r="N101" s="48">
        <f t="shared" si="17"/>
        <v>0.59166666666666645</v>
      </c>
      <c r="O101" s="49" t="s">
        <v>1</v>
      </c>
      <c r="P101" s="50">
        <f t="shared" si="12"/>
        <v>0.59236111111111089</v>
      </c>
      <c r="Q101" s="57"/>
      <c r="S101" s="48">
        <f t="shared" si="18"/>
        <v>0.59166666666666645</v>
      </c>
      <c r="T101" s="49" t="s">
        <v>1</v>
      </c>
      <c r="U101" s="50">
        <f t="shared" si="14"/>
        <v>0.59236111111111089</v>
      </c>
      <c r="V101" s="78"/>
      <c r="W101" s="193"/>
      <c r="Y101" s="48">
        <f t="shared" si="19"/>
        <v>0.59166666666666645</v>
      </c>
      <c r="Z101" s="49" t="s">
        <v>1</v>
      </c>
      <c r="AA101" s="50">
        <f t="shared" si="15"/>
        <v>0.59236111111111089</v>
      </c>
      <c r="AB101" s="78"/>
      <c r="AC101" s="57"/>
    </row>
    <row r="102" spans="2:29" x14ac:dyDescent="0.4">
      <c r="B102" s="125"/>
      <c r="C102" s="48">
        <f t="shared" si="16"/>
        <v>0.59236111111111089</v>
      </c>
      <c r="D102" s="49" t="s">
        <v>1</v>
      </c>
      <c r="E102" s="50">
        <f t="shared" si="13"/>
        <v>0.59305555555555534</v>
      </c>
      <c r="F102" s="57"/>
      <c r="N102" s="48">
        <f t="shared" si="17"/>
        <v>0.59236111111111089</v>
      </c>
      <c r="O102" s="49" t="s">
        <v>1</v>
      </c>
      <c r="P102" s="50">
        <f t="shared" si="12"/>
        <v>0.59305555555555534</v>
      </c>
      <c r="Q102" s="57"/>
      <c r="S102" s="48">
        <f t="shared" si="18"/>
        <v>0.59236111111111089</v>
      </c>
      <c r="T102" s="49" t="s">
        <v>1</v>
      </c>
      <c r="U102" s="50">
        <f t="shared" si="14"/>
        <v>0.59305555555555534</v>
      </c>
      <c r="V102" s="78"/>
      <c r="W102" s="193"/>
      <c r="Y102" s="48">
        <f t="shared" si="19"/>
        <v>0.59236111111111089</v>
      </c>
      <c r="Z102" s="49" t="s">
        <v>1</v>
      </c>
      <c r="AA102" s="50">
        <f t="shared" si="15"/>
        <v>0.59305555555555534</v>
      </c>
      <c r="AB102" s="78"/>
      <c r="AC102" s="57"/>
    </row>
    <row r="103" spans="2:29" x14ac:dyDescent="0.4">
      <c r="B103" s="125"/>
      <c r="C103" s="48">
        <f t="shared" si="16"/>
        <v>0.59305555555555534</v>
      </c>
      <c r="D103" s="49" t="s">
        <v>1</v>
      </c>
      <c r="E103" s="50">
        <f t="shared" si="13"/>
        <v>0.59374999999999978</v>
      </c>
      <c r="F103" s="57"/>
      <c r="N103" s="48">
        <f t="shared" si="17"/>
        <v>0.59305555555555534</v>
      </c>
      <c r="O103" s="49" t="s">
        <v>1</v>
      </c>
      <c r="P103" s="50">
        <f t="shared" si="12"/>
        <v>0.59374999999999978</v>
      </c>
      <c r="Q103" s="57"/>
      <c r="S103" s="48">
        <f t="shared" si="18"/>
        <v>0.59305555555555534</v>
      </c>
      <c r="T103" s="49" t="s">
        <v>1</v>
      </c>
      <c r="U103" s="50">
        <f t="shared" si="14"/>
        <v>0.59374999999999978</v>
      </c>
      <c r="V103" s="78"/>
      <c r="W103" s="194"/>
      <c r="Y103" s="48">
        <f t="shared" si="19"/>
        <v>0.59305555555555534</v>
      </c>
      <c r="Z103" s="49" t="s">
        <v>1</v>
      </c>
      <c r="AA103" s="50">
        <f t="shared" si="15"/>
        <v>0.59374999999999978</v>
      </c>
      <c r="AB103" s="78"/>
      <c r="AC103" s="57"/>
    </row>
    <row r="104" spans="2:29" x14ac:dyDescent="0.4">
      <c r="B104" s="125"/>
      <c r="C104" s="48">
        <f t="shared" si="16"/>
        <v>0.59374999999999978</v>
      </c>
      <c r="D104" s="49" t="s">
        <v>1</v>
      </c>
      <c r="E104" s="50">
        <f t="shared" si="13"/>
        <v>0.59444444444444422</v>
      </c>
      <c r="F104" s="57"/>
      <c r="N104" s="48">
        <f t="shared" si="17"/>
        <v>0.59374999999999978</v>
      </c>
      <c r="O104" s="49" t="s">
        <v>1</v>
      </c>
      <c r="P104" s="50">
        <f t="shared" si="12"/>
        <v>0.59444444444444422</v>
      </c>
      <c r="Q104" s="57"/>
      <c r="S104" s="48">
        <f t="shared" si="18"/>
        <v>0.59374999999999978</v>
      </c>
      <c r="T104" s="49" t="s">
        <v>1</v>
      </c>
      <c r="U104" s="50">
        <f t="shared" si="14"/>
        <v>0.59444444444444422</v>
      </c>
      <c r="V104" s="78"/>
      <c r="W104" s="58">
        <v>800</v>
      </c>
      <c r="Y104" s="48">
        <f t="shared" si="19"/>
        <v>0.59374999999999978</v>
      </c>
      <c r="Z104" s="49" t="s">
        <v>1</v>
      </c>
      <c r="AA104" s="50">
        <f t="shared" si="15"/>
        <v>0.59444444444444422</v>
      </c>
      <c r="AB104" s="78"/>
      <c r="AC104" s="57"/>
    </row>
    <row r="105" spans="2:29" x14ac:dyDescent="0.4">
      <c r="B105" s="125"/>
      <c r="C105" s="48">
        <f t="shared" si="16"/>
        <v>0.59444444444444422</v>
      </c>
      <c r="D105" s="49" t="s">
        <v>1</v>
      </c>
      <c r="E105" s="50">
        <f t="shared" si="13"/>
        <v>0.59513888888888866</v>
      </c>
      <c r="F105" s="57"/>
      <c r="N105" s="48">
        <f t="shared" si="17"/>
        <v>0.59444444444444422</v>
      </c>
      <c r="O105" s="49" t="s">
        <v>1</v>
      </c>
      <c r="P105" s="50">
        <f t="shared" si="12"/>
        <v>0.59513888888888866</v>
      </c>
      <c r="Q105" s="57"/>
      <c r="S105" s="48">
        <f t="shared" si="18"/>
        <v>0.59444444444444422</v>
      </c>
      <c r="T105" s="49" t="s">
        <v>1</v>
      </c>
      <c r="U105" s="50">
        <f t="shared" si="14"/>
        <v>0.59513888888888866</v>
      </c>
      <c r="V105" s="78"/>
      <c r="W105" s="58">
        <v>800</v>
      </c>
      <c r="Y105" s="48">
        <f t="shared" si="19"/>
        <v>0.59444444444444422</v>
      </c>
      <c r="Z105" s="49" t="s">
        <v>1</v>
      </c>
      <c r="AA105" s="50">
        <f t="shared" si="15"/>
        <v>0.59513888888888866</v>
      </c>
      <c r="AB105" s="78"/>
      <c r="AC105" s="57"/>
    </row>
    <row r="106" spans="2:29" x14ac:dyDescent="0.4">
      <c r="B106" s="125"/>
      <c r="C106" s="48">
        <f t="shared" si="16"/>
        <v>0.59513888888888866</v>
      </c>
      <c r="D106" s="49" t="s">
        <v>1</v>
      </c>
      <c r="E106" s="50">
        <f t="shared" si="13"/>
        <v>0.5958333333333331</v>
      </c>
      <c r="F106" s="57"/>
      <c r="N106" s="48">
        <f t="shared" si="17"/>
        <v>0.59513888888888866</v>
      </c>
      <c r="O106" s="49" t="s">
        <v>1</v>
      </c>
      <c r="P106" s="50">
        <f t="shared" si="12"/>
        <v>0.5958333333333331</v>
      </c>
      <c r="Q106" s="57"/>
      <c r="S106" s="48">
        <f t="shared" si="18"/>
        <v>0.59513888888888866</v>
      </c>
      <c r="T106" s="49" t="s">
        <v>1</v>
      </c>
      <c r="U106" s="50">
        <f t="shared" si="14"/>
        <v>0.5958333333333331</v>
      </c>
      <c r="V106" s="78"/>
      <c r="W106" s="58" t="s">
        <v>19</v>
      </c>
      <c r="Y106" s="48">
        <f t="shared" si="19"/>
        <v>0.59513888888888866</v>
      </c>
      <c r="Z106" s="49" t="s">
        <v>1</v>
      </c>
      <c r="AA106" s="50">
        <f t="shared" si="15"/>
        <v>0.5958333333333331</v>
      </c>
      <c r="AB106" s="78"/>
      <c r="AC106" s="57"/>
    </row>
    <row r="107" spans="2:29" x14ac:dyDescent="0.4">
      <c r="B107" s="125"/>
      <c r="C107" s="48">
        <f t="shared" si="16"/>
        <v>0.5958333333333331</v>
      </c>
      <c r="D107" s="49" t="s">
        <v>1</v>
      </c>
      <c r="E107" s="50">
        <f t="shared" si="13"/>
        <v>0.59652777777777755</v>
      </c>
      <c r="F107" s="57"/>
      <c r="N107" s="48">
        <f t="shared" si="17"/>
        <v>0.5958333333333331</v>
      </c>
      <c r="O107" s="49" t="s">
        <v>1</v>
      </c>
      <c r="P107" s="50">
        <f t="shared" si="12"/>
        <v>0.59652777777777755</v>
      </c>
      <c r="Q107" s="57"/>
      <c r="S107" s="48">
        <f t="shared" si="18"/>
        <v>0.5958333333333331</v>
      </c>
      <c r="T107" s="49" t="s">
        <v>1</v>
      </c>
      <c r="U107" s="50">
        <f t="shared" si="14"/>
        <v>0.59652777777777755</v>
      </c>
      <c r="V107" s="78"/>
      <c r="W107" s="58" t="s">
        <v>19</v>
      </c>
      <c r="Y107" s="48">
        <f t="shared" si="19"/>
        <v>0.5958333333333331</v>
      </c>
      <c r="Z107" s="49" t="s">
        <v>1</v>
      </c>
      <c r="AA107" s="50">
        <f t="shared" si="15"/>
        <v>0.59652777777777755</v>
      </c>
      <c r="AB107" s="78"/>
      <c r="AC107" s="57"/>
    </row>
    <row r="108" spans="2:29" x14ac:dyDescent="0.4">
      <c r="B108" s="125"/>
      <c r="C108" s="48">
        <f t="shared" si="16"/>
        <v>0.59652777777777755</v>
      </c>
      <c r="D108" s="49" t="s">
        <v>1</v>
      </c>
      <c r="E108" s="50">
        <f t="shared" si="13"/>
        <v>0.59722222222222199</v>
      </c>
      <c r="F108" s="57"/>
      <c r="N108" s="48">
        <f t="shared" si="17"/>
        <v>0.59652777777777755</v>
      </c>
      <c r="O108" s="49" t="s">
        <v>1</v>
      </c>
      <c r="P108" s="50">
        <f t="shared" si="12"/>
        <v>0.59722222222222199</v>
      </c>
      <c r="Q108" s="57"/>
      <c r="S108" s="48">
        <f t="shared" si="18"/>
        <v>0.59652777777777755</v>
      </c>
      <c r="T108" s="49" t="s">
        <v>1</v>
      </c>
      <c r="U108" s="50">
        <f t="shared" si="14"/>
        <v>0.59722222222222199</v>
      </c>
      <c r="V108" s="78"/>
      <c r="W108" s="58" t="s">
        <v>19</v>
      </c>
      <c r="Y108" s="48">
        <f t="shared" si="19"/>
        <v>0.59652777777777755</v>
      </c>
      <c r="Z108" s="49" t="s">
        <v>1</v>
      </c>
      <c r="AA108" s="50">
        <f t="shared" si="15"/>
        <v>0.59722222222222199</v>
      </c>
      <c r="AB108" s="78"/>
      <c r="AC108" s="57"/>
    </row>
    <row r="109" spans="2:29" x14ac:dyDescent="0.4">
      <c r="B109" s="125"/>
      <c r="C109" s="48">
        <f t="shared" si="16"/>
        <v>0.59722222222222199</v>
      </c>
      <c r="D109" s="49" t="s">
        <v>1</v>
      </c>
      <c r="E109" s="50">
        <f t="shared" si="13"/>
        <v>0.59791666666666643</v>
      </c>
      <c r="F109" s="57"/>
      <c r="N109" s="48">
        <f t="shared" si="17"/>
        <v>0.59722222222222199</v>
      </c>
      <c r="O109" s="49" t="s">
        <v>1</v>
      </c>
      <c r="P109" s="50">
        <f t="shared" si="12"/>
        <v>0.59791666666666643</v>
      </c>
      <c r="Q109" s="57"/>
      <c r="S109" s="48">
        <f t="shared" si="18"/>
        <v>0.59722222222222199</v>
      </c>
      <c r="T109" s="49" t="s">
        <v>1</v>
      </c>
      <c r="U109" s="50">
        <f t="shared" si="14"/>
        <v>0.59791666666666643</v>
      </c>
      <c r="V109" s="78"/>
      <c r="W109" s="57"/>
      <c r="Y109" s="48">
        <f t="shared" si="19"/>
        <v>0.59722222222222199</v>
      </c>
      <c r="Z109" s="49" t="s">
        <v>1</v>
      </c>
      <c r="AA109" s="50">
        <f t="shared" si="15"/>
        <v>0.59791666666666643</v>
      </c>
      <c r="AB109" s="78"/>
      <c r="AC109" s="57"/>
    </row>
    <row r="110" spans="2:29" x14ac:dyDescent="0.4">
      <c r="B110" s="125"/>
      <c r="C110" s="48">
        <f t="shared" si="16"/>
        <v>0.59791666666666643</v>
      </c>
      <c r="D110" s="49" t="s">
        <v>1</v>
      </c>
      <c r="E110" s="50">
        <f t="shared" si="13"/>
        <v>0.59861111111111087</v>
      </c>
      <c r="F110" s="57"/>
      <c r="N110" s="48">
        <f t="shared" si="17"/>
        <v>0.59791666666666643</v>
      </c>
      <c r="O110" s="49" t="s">
        <v>1</v>
      </c>
      <c r="P110" s="50">
        <f t="shared" si="12"/>
        <v>0.59861111111111087</v>
      </c>
      <c r="Q110" s="57"/>
      <c r="S110" s="48">
        <f t="shared" si="18"/>
        <v>0.59791666666666643</v>
      </c>
      <c r="T110" s="49" t="s">
        <v>1</v>
      </c>
      <c r="U110" s="50">
        <f t="shared" si="14"/>
        <v>0.59861111111111087</v>
      </c>
      <c r="V110" s="78"/>
      <c r="W110" s="57"/>
      <c r="Y110" s="48">
        <f t="shared" si="19"/>
        <v>0.59791666666666643</v>
      </c>
      <c r="Z110" s="49" t="s">
        <v>1</v>
      </c>
      <c r="AA110" s="50">
        <f t="shared" si="15"/>
        <v>0.59861111111111087</v>
      </c>
      <c r="AB110" s="78"/>
      <c r="AC110" s="57"/>
    </row>
    <row r="111" spans="2:29" x14ac:dyDescent="0.4">
      <c r="B111" s="125"/>
      <c r="C111" s="48">
        <f t="shared" si="16"/>
        <v>0.59861111111111087</v>
      </c>
      <c r="D111" s="49" t="s">
        <v>1</v>
      </c>
      <c r="E111" s="50">
        <f t="shared" si="13"/>
        <v>0.59930555555555531</v>
      </c>
      <c r="F111" s="57"/>
      <c r="N111" s="48">
        <f t="shared" si="17"/>
        <v>0.59861111111111087</v>
      </c>
      <c r="O111" s="49" t="s">
        <v>1</v>
      </c>
      <c r="P111" s="50">
        <f t="shared" si="12"/>
        <v>0.59930555555555531</v>
      </c>
      <c r="Q111" s="57"/>
      <c r="S111" s="48">
        <f t="shared" si="18"/>
        <v>0.59861111111111087</v>
      </c>
      <c r="T111" s="49" t="s">
        <v>1</v>
      </c>
      <c r="U111" s="50">
        <f t="shared" si="14"/>
        <v>0.59930555555555531</v>
      </c>
      <c r="V111" s="78"/>
      <c r="W111" s="57"/>
      <c r="Y111" s="48">
        <f t="shared" si="19"/>
        <v>0.59861111111111087</v>
      </c>
      <c r="Z111" s="49" t="s">
        <v>1</v>
      </c>
      <c r="AA111" s="50">
        <f t="shared" si="15"/>
        <v>0.59930555555555531</v>
      </c>
      <c r="AB111" s="78"/>
      <c r="AC111" s="57"/>
    </row>
    <row r="112" spans="2:29" x14ac:dyDescent="0.4">
      <c r="B112" s="125"/>
      <c r="C112" s="48">
        <f t="shared" si="16"/>
        <v>0.59930555555555531</v>
      </c>
      <c r="D112" s="49" t="s">
        <v>1</v>
      </c>
      <c r="E112" s="50">
        <f t="shared" si="13"/>
        <v>0.59999999999999976</v>
      </c>
      <c r="F112" s="57"/>
      <c r="N112" s="48">
        <f t="shared" si="17"/>
        <v>0.59930555555555531</v>
      </c>
      <c r="O112" s="49" t="s">
        <v>1</v>
      </c>
      <c r="P112" s="50">
        <f t="shared" si="12"/>
        <v>0.59999999999999976</v>
      </c>
      <c r="Q112" s="57"/>
      <c r="S112" s="48">
        <f t="shared" si="18"/>
        <v>0.59930555555555531</v>
      </c>
      <c r="T112" s="49" t="s">
        <v>1</v>
      </c>
      <c r="U112" s="50">
        <f t="shared" si="14"/>
        <v>0.59999999999999976</v>
      </c>
      <c r="V112" s="78"/>
      <c r="W112" s="57"/>
      <c r="Y112" s="48">
        <f t="shared" si="19"/>
        <v>0.59930555555555531</v>
      </c>
      <c r="Z112" s="49" t="s">
        <v>1</v>
      </c>
      <c r="AA112" s="50">
        <f t="shared" si="15"/>
        <v>0.59999999999999976</v>
      </c>
      <c r="AB112" s="78"/>
      <c r="AC112" s="57"/>
    </row>
    <row r="113" spans="2:29" x14ac:dyDescent="0.4">
      <c r="B113" s="125"/>
      <c r="C113" s="48">
        <f t="shared" si="16"/>
        <v>0.59999999999999976</v>
      </c>
      <c r="D113" s="49" t="s">
        <v>1</v>
      </c>
      <c r="E113" s="50">
        <f t="shared" si="13"/>
        <v>0.6006944444444442</v>
      </c>
      <c r="F113" s="57"/>
      <c r="N113" s="48">
        <f t="shared" si="17"/>
        <v>0.59999999999999976</v>
      </c>
      <c r="O113" s="49" t="s">
        <v>1</v>
      </c>
      <c r="P113" s="50">
        <f t="shared" si="12"/>
        <v>0.6006944444444442</v>
      </c>
      <c r="Q113" s="57"/>
      <c r="S113" s="48">
        <f t="shared" si="18"/>
        <v>0.59999999999999976</v>
      </c>
      <c r="T113" s="49" t="s">
        <v>1</v>
      </c>
      <c r="U113" s="50">
        <f t="shared" si="14"/>
        <v>0.6006944444444442</v>
      </c>
      <c r="V113" s="78"/>
      <c r="W113" s="57"/>
      <c r="Y113" s="48">
        <f t="shared" si="19"/>
        <v>0.59999999999999976</v>
      </c>
      <c r="Z113" s="49" t="s">
        <v>1</v>
      </c>
      <c r="AA113" s="50">
        <f t="shared" si="15"/>
        <v>0.6006944444444442</v>
      </c>
      <c r="AB113" s="78"/>
      <c r="AC113" s="57"/>
    </row>
    <row r="114" spans="2:29" x14ac:dyDescent="0.4">
      <c r="B114" s="125"/>
      <c r="C114" s="48">
        <f t="shared" si="16"/>
        <v>0.6006944444444442</v>
      </c>
      <c r="D114" s="49" t="s">
        <v>1</v>
      </c>
      <c r="E114" s="50">
        <f t="shared" si="13"/>
        <v>0.60138888888888864</v>
      </c>
      <c r="F114" s="57"/>
      <c r="N114" s="48">
        <f t="shared" si="17"/>
        <v>0.6006944444444442</v>
      </c>
      <c r="O114" s="49" t="s">
        <v>1</v>
      </c>
      <c r="P114" s="50">
        <f t="shared" si="12"/>
        <v>0.60138888888888864</v>
      </c>
      <c r="Q114" s="57"/>
      <c r="S114" s="48">
        <f t="shared" si="18"/>
        <v>0.6006944444444442</v>
      </c>
      <c r="T114" s="49" t="s">
        <v>1</v>
      </c>
      <c r="U114" s="50">
        <f t="shared" si="14"/>
        <v>0.60138888888888864</v>
      </c>
      <c r="V114" s="78"/>
      <c r="W114" s="57"/>
      <c r="Y114" s="48">
        <f t="shared" si="19"/>
        <v>0.6006944444444442</v>
      </c>
      <c r="Z114" s="49" t="s">
        <v>1</v>
      </c>
      <c r="AA114" s="50">
        <f t="shared" si="15"/>
        <v>0.60138888888888864</v>
      </c>
      <c r="AB114" s="78"/>
      <c r="AC114" s="57"/>
    </row>
    <row r="115" spans="2:29" x14ac:dyDescent="0.4">
      <c r="B115" s="125"/>
      <c r="C115" s="48">
        <f t="shared" si="16"/>
        <v>0.60138888888888864</v>
      </c>
      <c r="D115" s="49" t="s">
        <v>1</v>
      </c>
      <c r="E115" s="50">
        <f t="shared" si="13"/>
        <v>0.60208333333333308</v>
      </c>
      <c r="F115" s="57"/>
      <c r="N115" s="48">
        <f t="shared" si="17"/>
        <v>0.60138888888888864</v>
      </c>
      <c r="O115" s="49" t="s">
        <v>1</v>
      </c>
      <c r="P115" s="50">
        <f t="shared" si="12"/>
        <v>0.60208333333333308</v>
      </c>
      <c r="Q115" s="57"/>
      <c r="S115" s="48">
        <f t="shared" si="18"/>
        <v>0.60138888888888864</v>
      </c>
      <c r="T115" s="49" t="s">
        <v>1</v>
      </c>
      <c r="U115" s="50">
        <f t="shared" si="14"/>
        <v>0.60208333333333308</v>
      </c>
      <c r="V115" s="78"/>
      <c r="W115" s="57"/>
      <c r="Y115" s="48">
        <f t="shared" si="19"/>
        <v>0.60138888888888864</v>
      </c>
      <c r="Z115" s="49" t="s">
        <v>1</v>
      </c>
      <c r="AA115" s="50">
        <f t="shared" si="15"/>
        <v>0.60208333333333308</v>
      </c>
      <c r="AB115" s="78"/>
      <c r="AC115" s="57"/>
    </row>
    <row r="116" spans="2:29" x14ac:dyDescent="0.4">
      <c r="B116" s="125"/>
      <c r="C116" s="48">
        <f t="shared" si="16"/>
        <v>0.60208333333333308</v>
      </c>
      <c r="D116" s="49" t="s">
        <v>1</v>
      </c>
      <c r="E116" s="50">
        <f t="shared" si="13"/>
        <v>0.60277777777777752</v>
      </c>
      <c r="F116" s="57"/>
      <c r="N116" s="48">
        <f t="shared" si="17"/>
        <v>0.60208333333333308</v>
      </c>
      <c r="O116" s="49" t="s">
        <v>1</v>
      </c>
      <c r="P116" s="50">
        <f t="shared" si="12"/>
        <v>0.60277777777777752</v>
      </c>
      <c r="Q116" s="57"/>
      <c r="S116" s="48">
        <f t="shared" si="18"/>
        <v>0.60208333333333308</v>
      </c>
      <c r="T116" s="49" t="s">
        <v>1</v>
      </c>
      <c r="U116" s="50">
        <f t="shared" si="14"/>
        <v>0.60277777777777752</v>
      </c>
      <c r="V116" s="78"/>
      <c r="W116" s="57"/>
      <c r="Y116" s="48">
        <f t="shared" si="19"/>
        <v>0.60208333333333308</v>
      </c>
      <c r="Z116" s="49" t="s">
        <v>1</v>
      </c>
      <c r="AA116" s="50">
        <f t="shared" si="15"/>
        <v>0.60277777777777752</v>
      </c>
      <c r="AB116" s="78"/>
      <c r="AC116" s="57"/>
    </row>
    <row r="117" spans="2:29" x14ac:dyDescent="0.4">
      <c r="B117" s="125"/>
      <c r="C117" s="48">
        <f t="shared" si="16"/>
        <v>0.60277777777777752</v>
      </c>
      <c r="D117" s="49" t="s">
        <v>1</v>
      </c>
      <c r="E117" s="50">
        <f t="shared" si="13"/>
        <v>0.60347222222222197</v>
      </c>
      <c r="F117" s="57"/>
      <c r="N117" s="48">
        <f t="shared" si="17"/>
        <v>0.60277777777777752</v>
      </c>
      <c r="O117" s="49" t="s">
        <v>1</v>
      </c>
      <c r="P117" s="50">
        <f t="shared" si="12"/>
        <v>0.60347222222222197</v>
      </c>
      <c r="Q117" s="57"/>
      <c r="S117" s="48">
        <f t="shared" si="18"/>
        <v>0.60277777777777752</v>
      </c>
      <c r="T117" s="49" t="s">
        <v>1</v>
      </c>
      <c r="U117" s="50">
        <f t="shared" si="14"/>
        <v>0.60347222222222197</v>
      </c>
      <c r="V117" s="78"/>
      <c r="W117" s="57"/>
      <c r="Y117" s="48">
        <f t="shared" si="19"/>
        <v>0.60277777777777752</v>
      </c>
      <c r="Z117" s="49" t="s">
        <v>1</v>
      </c>
      <c r="AA117" s="50">
        <f t="shared" si="15"/>
        <v>0.60347222222222197</v>
      </c>
      <c r="AB117" s="78"/>
      <c r="AC117" s="57"/>
    </row>
    <row r="118" spans="2:29" x14ac:dyDescent="0.4">
      <c r="B118" s="125"/>
      <c r="C118" s="52">
        <f t="shared" si="16"/>
        <v>0.60347222222222197</v>
      </c>
      <c r="D118" s="53" t="s">
        <v>1</v>
      </c>
      <c r="E118" s="54">
        <f t="shared" si="13"/>
        <v>0.60416666666666641</v>
      </c>
      <c r="F118" s="70"/>
      <c r="N118" s="52">
        <f t="shared" si="17"/>
        <v>0.60347222222222197</v>
      </c>
      <c r="O118" s="53" t="s">
        <v>1</v>
      </c>
      <c r="P118" s="54">
        <f t="shared" si="12"/>
        <v>0.60416666666666641</v>
      </c>
      <c r="Q118" s="70"/>
      <c r="S118" s="52">
        <f t="shared" si="18"/>
        <v>0.60347222222222197</v>
      </c>
      <c r="T118" s="53" t="s">
        <v>1</v>
      </c>
      <c r="U118" s="54">
        <f t="shared" si="14"/>
        <v>0.60416666666666641</v>
      </c>
      <c r="V118" s="81"/>
      <c r="W118" s="70"/>
      <c r="Y118" s="52">
        <f t="shared" si="19"/>
        <v>0.60347222222222197</v>
      </c>
      <c r="Z118" s="53" t="s">
        <v>1</v>
      </c>
      <c r="AA118" s="54">
        <f t="shared" si="15"/>
        <v>0.60416666666666641</v>
      </c>
      <c r="AB118" s="81"/>
      <c r="AC118" s="70"/>
    </row>
  </sheetData>
  <mergeCells count="40">
    <mergeCell ref="B6:D6"/>
    <mergeCell ref="E6:G6"/>
    <mergeCell ref="B7:D7"/>
    <mergeCell ref="E7:G7"/>
    <mergeCell ref="B8:D8"/>
    <mergeCell ref="E8:G8"/>
    <mergeCell ref="B12:D12"/>
    <mergeCell ref="B13:D13"/>
    <mergeCell ref="E13:G13"/>
    <mergeCell ref="B14:D14"/>
    <mergeCell ref="E14:G14"/>
    <mergeCell ref="B9:D9"/>
    <mergeCell ref="E9:G9"/>
    <mergeCell ref="B10:D10"/>
    <mergeCell ref="E10:G10"/>
    <mergeCell ref="B11:D11"/>
    <mergeCell ref="E11:G11"/>
    <mergeCell ref="B16:D16"/>
    <mergeCell ref="E16:G16"/>
    <mergeCell ref="B28:E28"/>
    <mergeCell ref="B15:D15"/>
    <mergeCell ref="E15:G15"/>
    <mergeCell ref="N28:P28"/>
    <mergeCell ref="S28:U28"/>
    <mergeCell ref="Y28:AA28"/>
    <mergeCell ref="B29:B88"/>
    <mergeCell ref="H29:H31"/>
    <mergeCell ref="I29:I31"/>
    <mergeCell ref="J29:J31"/>
    <mergeCell ref="K29:K31"/>
    <mergeCell ref="L29:L31"/>
    <mergeCell ref="W29:W88"/>
    <mergeCell ref="H28:K28"/>
    <mergeCell ref="AC29:AC88"/>
    <mergeCell ref="H36:K38"/>
    <mergeCell ref="L36:L38"/>
    <mergeCell ref="H39:H43"/>
    <mergeCell ref="B89:B118"/>
    <mergeCell ref="W89:W103"/>
    <mergeCell ref="AC89:AC93"/>
  </mergeCells>
  <phoneticPr fontId="1"/>
  <dataValidations disablePrompts="1" count="2">
    <dataValidation type="list" allowBlank="1" showInputMessage="1" showErrorMessage="1" sqref="E16:G16" xr:uid="{00000000-0002-0000-1600-000000000000}">
      <formula1>"事前予測型,直前計測型"</formula1>
    </dataValidation>
    <dataValidation type="list" allowBlank="1" showInputMessage="1" showErrorMessage="1" sqref="E6:G6" xr:uid="{00000000-0002-0000-1600-000001000000}">
      <formula1>$C$4:$C$5</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B1:AC118"/>
  <sheetViews>
    <sheetView showGridLines="0" view="pageBreakPreview" zoomScale="55" zoomScaleNormal="55" zoomScaleSheetLayoutView="55" workbookViewId="0"/>
  </sheetViews>
  <sheetFormatPr defaultColWidth="8.625" defaultRowHeight="18.75" x14ac:dyDescent="0.4"/>
  <cols>
    <col min="1" max="1" width="2.125" style="22" customWidth="1"/>
    <col min="2" max="2" width="5.625" style="22" customWidth="1"/>
    <col min="3" max="4" width="11.625" style="22" customWidth="1"/>
    <col min="5" max="17" width="9.625" style="22" customWidth="1"/>
    <col min="18" max="18" width="18.5" style="22" customWidth="1"/>
    <col min="19" max="21" width="8.625" style="22"/>
    <col min="22" max="22" width="9.5" style="22" customWidth="1"/>
    <col min="23" max="23" width="8.625" style="22"/>
    <col min="24" max="24" width="14.125" style="22" customWidth="1"/>
    <col min="25" max="16384" width="8.625" style="22"/>
  </cols>
  <sheetData>
    <row r="1" spans="2:22" ht="19.5" customHeight="1" x14ac:dyDescent="0.4"/>
    <row r="2" spans="2:22" x14ac:dyDescent="0.4">
      <c r="B2" s="22" t="s">
        <v>20</v>
      </c>
    </row>
    <row r="3" spans="2:22" ht="24" x14ac:dyDescent="0.4">
      <c r="B3" s="20" t="s">
        <v>74</v>
      </c>
    </row>
    <row r="4" spans="2:22" x14ac:dyDescent="0.4">
      <c r="C4" s="73" t="s">
        <v>52</v>
      </c>
      <c r="D4" s="38" t="s">
        <v>53</v>
      </c>
    </row>
    <row r="5" spans="2:22" x14ac:dyDescent="0.4">
      <c r="C5" s="38" t="s">
        <v>54</v>
      </c>
    </row>
    <row r="6" spans="2:22" ht="36" customHeight="1" x14ac:dyDescent="0.4">
      <c r="B6" s="116" t="s">
        <v>55</v>
      </c>
      <c r="C6" s="117"/>
      <c r="D6" s="118"/>
      <c r="E6" s="171"/>
      <c r="F6" s="172"/>
      <c r="G6" s="172"/>
    </row>
    <row r="7" spans="2:22" x14ac:dyDescent="0.4">
      <c r="B7" s="137" t="s">
        <v>0</v>
      </c>
      <c r="C7" s="138"/>
      <c r="D7" s="139"/>
      <c r="E7" s="168"/>
      <c r="F7" s="168"/>
      <c r="G7" s="168"/>
    </row>
    <row r="8" spans="2:22" x14ac:dyDescent="0.4">
      <c r="B8" s="137" t="s">
        <v>3</v>
      </c>
      <c r="C8" s="138"/>
      <c r="D8" s="139"/>
      <c r="E8" s="168"/>
      <c r="F8" s="168"/>
      <c r="G8" s="168"/>
    </row>
    <row r="9" spans="2:22" x14ac:dyDescent="0.4">
      <c r="B9" s="130" t="s">
        <v>15</v>
      </c>
      <c r="C9" s="131"/>
      <c r="D9" s="132"/>
      <c r="E9" s="168"/>
      <c r="F9" s="168"/>
      <c r="G9" s="168"/>
    </row>
    <row r="10" spans="2:22" x14ac:dyDescent="0.4">
      <c r="B10" s="130" t="s">
        <v>5</v>
      </c>
      <c r="C10" s="131"/>
      <c r="D10" s="132"/>
      <c r="E10" s="133"/>
      <c r="F10" s="134"/>
      <c r="G10" s="135"/>
    </row>
    <row r="11" spans="2:22" x14ac:dyDescent="0.4">
      <c r="B11" s="130" t="s">
        <v>67</v>
      </c>
      <c r="C11" s="131"/>
      <c r="D11" s="132"/>
      <c r="E11" s="136"/>
      <c r="F11" s="195"/>
      <c r="G11" s="196"/>
    </row>
    <row r="12" spans="2:22" x14ac:dyDescent="0.4">
      <c r="B12" s="169" t="s">
        <v>12</v>
      </c>
      <c r="C12" s="120"/>
      <c r="D12" s="121"/>
      <c r="E12" s="93"/>
      <c r="F12" s="94" t="s">
        <v>4</v>
      </c>
      <c r="G12" s="21">
        <f>E12+TIME(1,30,0)</f>
        <v>6.25E-2</v>
      </c>
    </row>
    <row r="13" spans="2:22" x14ac:dyDescent="0.4">
      <c r="B13" s="137" t="s">
        <v>21</v>
      </c>
      <c r="C13" s="138"/>
      <c r="D13" s="139"/>
      <c r="E13" s="168"/>
      <c r="F13" s="168"/>
      <c r="G13" s="168"/>
    </row>
    <row r="14" spans="2:22" x14ac:dyDescent="0.4">
      <c r="B14" s="137" t="s">
        <v>22</v>
      </c>
      <c r="C14" s="138"/>
      <c r="D14" s="139"/>
      <c r="E14" s="168"/>
      <c r="F14" s="168"/>
      <c r="G14" s="168"/>
    </row>
    <row r="15" spans="2:22" ht="18" customHeight="1" x14ac:dyDescent="0.4">
      <c r="B15" s="129" t="s">
        <v>23</v>
      </c>
      <c r="C15" s="129"/>
      <c r="D15" s="129"/>
      <c r="E15" s="168"/>
      <c r="F15" s="168"/>
      <c r="G15" s="168"/>
    </row>
    <row r="16" spans="2:22" ht="36" customHeight="1" x14ac:dyDescent="0.4">
      <c r="B16" s="126" t="s">
        <v>35</v>
      </c>
      <c r="C16" s="127"/>
      <c r="D16" s="127"/>
      <c r="E16" s="128"/>
      <c r="F16" s="128"/>
      <c r="G16" s="128"/>
      <c r="H16" s="66"/>
      <c r="I16" s="66"/>
      <c r="J16" s="66"/>
      <c r="K16" s="66"/>
      <c r="L16" s="66"/>
      <c r="M16" s="66"/>
      <c r="N16" s="66"/>
      <c r="O16" s="66"/>
      <c r="P16" s="66"/>
      <c r="Q16" s="66"/>
      <c r="R16" s="66"/>
      <c r="S16" s="66"/>
      <c r="T16" s="66"/>
      <c r="U16" s="66"/>
      <c r="V16" s="66"/>
    </row>
    <row r="17" spans="2:29" ht="54" customHeight="1" x14ac:dyDescent="0.4">
      <c r="B17" s="66"/>
      <c r="C17" s="66"/>
      <c r="D17" s="66"/>
      <c r="E17" s="66"/>
      <c r="F17" s="66"/>
      <c r="G17" s="66"/>
      <c r="H17" s="66"/>
      <c r="I17" s="66"/>
      <c r="J17" s="66"/>
      <c r="K17" s="66"/>
      <c r="L17" s="66"/>
      <c r="M17" s="66"/>
      <c r="N17" s="66"/>
      <c r="O17" s="66"/>
      <c r="P17" s="66"/>
      <c r="Q17" s="66"/>
      <c r="R17" s="66"/>
      <c r="S17" s="66"/>
      <c r="T17" s="66"/>
      <c r="U17" s="66"/>
      <c r="V17" s="66"/>
    </row>
    <row r="18" spans="2:29" x14ac:dyDescent="0.4">
      <c r="B18" s="65" t="s">
        <v>6</v>
      </c>
      <c r="C18" s="66"/>
      <c r="D18" s="66"/>
      <c r="E18" s="66"/>
      <c r="F18" s="66"/>
      <c r="G18" s="66"/>
      <c r="H18" s="66"/>
      <c r="I18" s="66"/>
      <c r="J18" s="66"/>
      <c r="K18" s="66"/>
      <c r="L18" s="66"/>
      <c r="M18" s="66"/>
      <c r="N18" s="66"/>
      <c r="O18" s="66"/>
      <c r="P18" s="66"/>
      <c r="Q18" s="66"/>
      <c r="R18" s="66"/>
      <c r="S18" s="66"/>
      <c r="T18" s="66"/>
      <c r="U18" s="66"/>
      <c r="V18" s="66"/>
    </row>
    <row r="19" spans="2:29" x14ac:dyDescent="0.4">
      <c r="B19" s="22" t="s">
        <v>97</v>
      </c>
      <c r="C19" s="66"/>
      <c r="D19" s="66"/>
      <c r="E19" s="66"/>
      <c r="F19" s="66"/>
      <c r="G19" s="66"/>
      <c r="H19" s="66"/>
      <c r="I19" s="66"/>
      <c r="J19" s="66"/>
      <c r="K19" s="66"/>
      <c r="L19" s="66"/>
      <c r="M19" s="66"/>
      <c r="N19" s="66"/>
      <c r="O19" s="66"/>
      <c r="P19" s="66"/>
      <c r="Q19" s="66"/>
      <c r="R19" s="66"/>
      <c r="S19" s="66"/>
      <c r="T19" s="66"/>
      <c r="U19" s="66"/>
      <c r="V19" s="66"/>
    </row>
    <row r="20" spans="2:29" x14ac:dyDescent="0.4">
      <c r="B20" s="66" t="s">
        <v>61</v>
      </c>
      <c r="C20" s="66"/>
      <c r="D20" s="66"/>
      <c r="E20" s="66"/>
      <c r="F20" s="66"/>
      <c r="G20" s="66"/>
      <c r="H20" s="66"/>
      <c r="I20" s="66"/>
      <c r="J20" s="66"/>
      <c r="K20" s="66"/>
      <c r="L20" s="66"/>
      <c r="M20" s="66"/>
      <c r="N20" s="66"/>
      <c r="O20" s="66"/>
      <c r="P20" s="66"/>
      <c r="Q20" s="66"/>
      <c r="R20" s="66"/>
      <c r="S20" s="66"/>
      <c r="T20" s="66"/>
      <c r="U20" s="66"/>
      <c r="V20" s="66"/>
    </row>
    <row r="21" spans="2:29" x14ac:dyDescent="0.4">
      <c r="B21" s="66" t="s">
        <v>24</v>
      </c>
      <c r="C21" s="66"/>
      <c r="D21" s="66"/>
      <c r="E21" s="66"/>
      <c r="F21" s="66"/>
      <c r="G21" s="66"/>
      <c r="H21" s="66"/>
      <c r="I21" s="66"/>
      <c r="J21" s="66"/>
      <c r="K21" s="66"/>
      <c r="L21" s="66"/>
      <c r="M21" s="66"/>
      <c r="N21" s="66"/>
      <c r="O21" s="66"/>
      <c r="P21" s="66"/>
      <c r="Q21" s="66"/>
      <c r="R21" s="66"/>
      <c r="S21" s="66"/>
      <c r="T21" s="66"/>
      <c r="U21" s="66"/>
      <c r="V21" s="66"/>
    </row>
    <row r="22" spans="2:29" x14ac:dyDescent="0.4">
      <c r="B22" s="66"/>
      <c r="C22" s="66"/>
      <c r="D22" s="66"/>
      <c r="E22" s="66"/>
      <c r="F22" s="66"/>
      <c r="G22" s="66"/>
      <c r="H22" s="66"/>
      <c r="I22" s="66"/>
      <c r="J22" s="66"/>
      <c r="K22" s="66"/>
      <c r="L22" s="66"/>
      <c r="M22" s="66"/>
      <c r="N22" s="66"/>
      <c r="O22" s="66"/>
      <c r="P22" s="66"/>
      <c r="Q22" s="66"/>
      <c r="R22" s="66"/>
      <c r="S22" s="66"/>
      <c r="T22" s="66"/>
      <c r="U22" s="66"/>
      <c r="V22" s="66"/>
    </row>
    <row r="23" spans="2:29" x14ac:dyDescent="0.4">
      <c r="B23" s="66"/>
      <c r="C23" s="66"/>
      <c r="D23" s="66"/>
      <c r="E23" s="66"/>
      <c r="F23" s="66"/>
      <c r="G23" s="66"/>
      <c r="H23" s="66"/>
      <c r="I23" s="66"/>
      <c r="J23" s="66"/>
      <c r="K23" s="66"/>
      <c r="L23" s="66"/>
      <c r="M23" s="66"/>
      <c r="N23" s="66"/>
      <c r="O23" s="66"/>
      <c r="P23" s="66"/>
      <c r="Q23" s="66"/>
      <c r="R23" s="66"/>
      <c r="S23" s="66"/>
      <c r="T23" s="66"/>
      <c r="U23" s="66"/>
      <c r="V23" s="66"/>
    </row>
    <row r="24" spans="2:29" x14ac:dyDescent="0.4">
      <c r="B24" s="66" t="s">
        <v>62</v>
      </c>
      <c r="C24" s="66"/>
      <c r="D24" s="66"/>
      <c r="E24" s="66"/>
      <c r="F24" s="66"/>
      <c r="G24" s="66"/>
      <c r="H24" s="22" t="s">
        <v>63</v>
      </c>
      <c r="N24" s="22" t="s">
        <v>90</v>
      </c>
      <c r="S24" s="66" t="s">
        <v>92</v>
      </c>
      <c r="T24" s="66"/>
      <c r="U24" s="66"/>
      <c r="V24" s="66"/>
      <c r="Y24" s="66" t="s">
        <v>94</v>
      </c>
      <c r="Z24" s="66"/>
      <c r="AA24" s="66"/>
      <c r="AB24" s="66"/>
    </row>
    <row r="25" spans="2:29" x14ac:dyDescent="0.4">
      <c r="B25" s="66" t="s">
        <v>78</v>
      </c>
      <c r="C25" s="66"/>
      <c r="D25" s="66"/>
      <c r="E25" s="66"/>
      <c r="F25" s="66"/>
      <c r="G25" s="66"/>
      <c r="H25" s="22" t="s">
        <v>79</v>
      </c>
      <c r="S25" s="66"/>
      <c r="T25" s="66"/>
      <c r="U25" s="66"/>
      <c r="V25" s="66"/>
      <c r="Y25" s="66"/>
      <c r="Z25" s="66"/>
      <c r="AA25" s="66"/>
      <c r="AB25" s="66"/>
    </row>
    <row r="26" spans="2:29" x14ac:dyDescent="0.4">
      <c r="B26" s="66"/>
      <c r="C26" s="66"/>
      <c r="D26" s="66"/>
      <c r="E26" s="66"/>
      <c r="F26" s="66"/>
      <c r="G26" s="66"/>
      <c r="H26" s="97" t="s">
        <v>82</v>
      </c>
      <c r="N26" s="22" t="s">
        <v>86</v>
      </c>
      <c r="S26" s="66" t="s">
        <v>64</v>
      </c>
      <c r="T26" s="66"/>
      <c r="U26" s="66"/>
      <c r="V26" s="66"/>
      <c r="Y26" s="66" t="s">
        <v>64</v>
      </c>
      <c r="Z26" s="66"/>
      <c r="AA26" s="66"/>
      <c r="AB26" s="66"/>
    </row>
    <row r="27" spans="2:29" x14ac:dyDescent="0.4">
      <c r="B27" s="66"/>
      <c r="C27" s="66"/>
      <c r="D27" s="66"/>
      <c r="E27" s="66"/>
      <c r="F27" s="66"/>
      <c r="G27" s="66"/>
      <c r="H27" s="97" t="s">
        <v>41</v>
      </c>
      <c r="N27" s="22" t="s">
        <v>87</v>
      </c>
      <c r="S27" s="66" t="s">
        <v>65</v>
      </c>
      <c r="T27" s="66"/>
      <c r="U27" s="66"/>
      <c r="V27" s="66"/>
      <c r="Y27" s="66" t="s">
        <v>65</v>
      </c>
      <c r="Z27" s="66"/>
      <c r="AA27" s="66"/>
      <c r="AB27" s="66"/>
    </row>
    <row r="28" spans="2:29" ht="51" customHeight="1" x14ac:dyDescent="0.4">
      <c r="B28" s="170" t="s">
        <v>2</v>
      </c>
      <c r="C28" s="129"/>
      <c r="D28" s="129"/>
      <c r="E28" s="129"/>
      <c r="F28" s="39" t="s">
        <v>39</v>
      </c>
      <c r="G28" s="40"/>
      <c r="H28" s="137" t="s">
        <v>2</v>
      </c>
      <c r="I28" s="138"/>
      <c r="J28" s="138"/>
      <c r="K28" s="139"/>
      <c r="L28" s="39" t="s">
        <v>39</v>
      </c>
      <c r="M28" s="40"/>
      <c r="N28" s="137" t="s">
        <v>2</v>
      </c>
      <c r="O28" s="138"/>
      <c r="P28" s="139"/>
      <c r="Q28" s="41" t="s">
        <v>16</v>
      </c>
      <c r="R28" s="40"/>
      <c r="S28" s="137" t="s">
        <v>2</v>
      </c>
      <c r="T28" s="138"/>
      <c r="U28" s="139"/>
      <c r="V28" s="42" t="s">
        <v>66</v>
      </c>
      <c r="W28" s="41" t="s">
        <v>17</v>
      </c>
      <c r="Y28" s="137" t="s">
        <v>2</v>
      </c>
      <c r="Z28" s="138"/>
      <c r="AA28" s="139"/>
      <c r="AB28" s="42" t="s">
        <v>66</v>
      </c>
      <c r="AC28" s="41" t="s">
        <v>17</v>
      </c>
    </row>
    <row r="29" spans="2:29" s="40" customFormat="1" ht="18.75" customHeight="1" x14ac:dyDescent="0.4">
      <c r="B29" s="125" t="s">
        <v>98</v>
      </c>
      <c r="C29" s="43">
        <f>E12</f>
        <v>0</v>
      </c>
      <c r="D29" s="44" t="s">
        <v>1</v>
      </c>
      <c r="E29" s="45">
        <f>C29+TIME(0,1,0)</f>
        <v>6.9444444444444447E-4</v>
      </c>
      <c r="F29" s="59"/>
      <c r="G29" s="47"/>
      <c r="H29" s="152" t="s">
        <v>89</v>
      </c>
      <c r="I29" s="153">
        <f>E12+TIME(1,0,0)</f>
        <v>4.1666666666666664E-2</v>
      </c>
      <c r="J29" s="156" t="s">
        <v>1</v>
      </c>
      <c r="K29" s="159">
        <f>I29+TIME(0,30,0)</f>
        <v>6.25E-2</v>
      </c>
      <c r="L29" s="192" t="str">
        <f>IF(SUM(L39:L43)=0,"",ROUND(AVERAGE(L39:L43),0))</f>
        <v/>
      </c>
      <c r="M29" s="47"/>
      <c r="N29" s="43">
        <f>E12</f>
        <v>0</v>
      </c>
      <c r="O29" s="44" t="s">
        <v>1</v>
      </c>
      <c r="P29" s="45">
        <f>N29+TIME(0,1,0)</f>
        <v>6.9444444444444447E-4</v>
      </c>
      <c r="Q29" s="59"/>
      <c r="R29" s="47"/>
      <c r="S29" s="43">
        <f>E12</f>
        <v>0</v>
      </c>
      <c r="T29" s="44" t="s">
        <v>1</v>
      </c>
      <c r="U29" s="45">
        <f>S29+TIME(0,1,0)</f>
        <v>6.9444444444444447E-4</v>
      </c>
      <c r="V29" s="77" t="str">
        <f>IFERROR(IF($E$16="事前予測型",F29-Q29,$L$29-Q29),"")</f>
        <v/>
      </c>
      <c r="W29" s="185" t="s">
        <v>7</v>
      </c>
      <c r="Y29" s="43">
        <f>E12</f>
        <v>0</v>
      </c>
      <c r="Z29" s="44" t="s">
        <v>1</v>
      </c>
      <c r="AA29" s="45">
        <f>Y29+TIME(0,1,0)</f>
        <v>6.9444444444444447E-4</v>
      </c>
      <c r="AB29" s="77" t="str">
        <f>IFERROR(IF($E$16="事前予測型",F29-Q29,$L$29-Q29),"")</f>
        <v/>
      </c>
      <c r="AC29" s="185" t="s">
        <v>7</v>
      </c>
    </row>
    <row r="30" spans="2:29" s="40" customFormat="1" x14ac:dyDescent="0.4">
      <c r="B30" s="125"/>
      <c r="C30" s="48">
        <f>E29</f>
        <v>6.9444444444444447E-4</v>
      </c>
      <c r="D30" s="49" t="s">
        <v>1</v>
      </c>
      <c r="E30" s="50">
        <f t="shared" ref="E30:E93" si="0">C30+TIME(0,1,0)</f>
        <v>1.3888888888888889E-3</v>
      </c>
      <c r="F30" s="57"/>
      <c r="H30" s="152"/>
      <c r="I30" s="154"/>
      <c r="J30" s="157"/>
      <c r="K30" s="160"/>
      <c r="L30" s="193"/>
      <c r="N30" s="48">
        <f>P29</f>
        <v>6.9444444444444447E-4</v>
      </c>
      <c r="O30" s="49" t="s">
        <v>1</v>
      </c>
      <c r="P30" s="50">
        <f t="shared" ref="P30:P93" si="1">N30+TIME(0,1,0)</f>
        <v>1.3888888888888889E-3</v>
      </c>
      <c r="Q30" s="57"/>
      <c r="S30" s="48">
        <f>U29</f>
        <v>6.9444444444444447E-4</v>
      </c>
      <c r="T30" s="49" t="s">
        <v>1</v>
      </c>
      <c r="U30" s="50">
        <f t="shared" ref="U30:U93" si="2">S30+TIME(0,1,0)</f>
        <v>1.3888888888888889E-3</v>
      </c>
      <c r="V30" s="78" t="str">
        <f t="shared" ref="V30:V93" si="3">IFERROR(IF($E$16="事前予測型",F30-Q30,$L$29-Q30),"")</f>
        <v/>
      </c>
      <c r="W30" s="185"/>
      <c r="Y30" s="48">
        <f>AA29</f>
        <v>6.9444444444444447E-4</v>
      </c>
      <c r="Z30" s="49" t="s">
        <v>1</v>
      </c>
      <c r="AA30" s="50">
        <f t="shared" ref="AA30:AA93" si="4">Y30+TIME(0,1,0)</f>
        <v>1.3888888888888889E-3</v>
      </c>
      <c r="AB30" s="78" t="str">
        <f t="shared" ref="AB30:AB93" si="5">IFERROR(IF($E$16="事前予測型",F30-Q30,$L$29-Q30),"")</f>
        <v/>
      </c>
      <c r="AC30" s="185"/>
    </row>
    <row r="31" spans="2:29" s="40" customFormat="1" x14ac:dyDescent="0.4">
      <c r="B31" s="125"/>
      <c r="C31" s="48">
        <f t="shared" ref="C31:C94" si="6">E30</f>
        <v>1.3888888888888889E-3</v>
      </c>
      <c r="D31" s="49" t="s">
        <v>1</v>
      </c>
      <c r="E31" s="50">
        <f t="shared" si="0"/>
        <v>2.0833333333333333E-3</v>
      </c>
      <c r="F31" s="51"/>
      <c r="G31" s="47"/>
      <c r="H31" s="152"/>
      <c r="I31" s="155"/>
      <c r="J31" s="158"/>
      <c r="K31" s="161"/>
      <c r="L31" s="198"/>
      <c r="M31" s="47"/>
      <c r="N31" s="48">
        <f t="shared" ref="N31:N94" si="7">P30</f>
        <v>1.3888888888888889E-3</v>
      </c>
      <c r="O31" s="49" t="s">
        <v>1</v>
      </c>
      <c r="P31" s="50">
        <f t="shared" si="1"/>
        <v>2.0833333333333333E-3</v>
      </c>
      <c r="Q31" s="51"/>
      <c r="R31" s="47"/>
      <c r="S31" s="48">
        <f t="shared" ref="S31:S94" si="8">U30</f>
        <v>1.3888888888888889E-3</v>
      </c>
      <c r="T31" s="49" t="s">
        <v>1</v>
      </c>
      <c r="U31" s="50">
        <f t="shared" si="2"/>
        <v>2.0833333333333333E-3</v>
      </c>
      <c r="V31" s="78" t="str">
        <f t="shared" si="3"/>
        <v/>
      </c>
      <c r="W31" s="185"/>
      <c r="Y31" s="48">
        <f t="shared" ref="Y31:Y94" si="9">AA30</f>
        <v>1.3888888888888889E-3</v>
      </c>
      <c r="Z31" s="49" t="s">
        <v>1</v>
      </c>
      <c r="AA31" s="50">
        <f t="shared" si="4"/>
        <v>2.0833333333333333E-3</v>
      </c>
      <c r="AB31" s="78" t="str">
        <f t="shared" si="5"/>
        <v/>
      </c>
      <c r="AC31" s="185"/>
    </row>
    <row r="32" spans="2:29" x14ac:dyDescent="0.4">
      <c r="B32" s="125"/>
      <c r="C32" s="48">
        <f t="shared" si="6"/>
        <v>2.0833333333333333E-3</v>
      </c>
      <c r="D32" s="49" t="s">
        <v>1</v>
      </c>
      <c r="E32" s="50">
        <f t="shared" si="0"/>
        <v>2.7777777777777779E-3</v>
      </c>
      <c r="F32" s="51"/>
      <c r="N32" s="48">
        <f t="shared" si="7"/>
        <v>2.0833333333333333E-3</v>
      </c>
      <c r="O32" s="49" t="s">
        <v>1</v>
      </c>
      <c r="P32" s="50">
        <f t="shared" si="1"/>
        <v>2.7777777777777779E-3</v>
      </c>
      <c r="Q32" s="51"/>
      <c r="S32" s="48">
        <f t="shared" si="8"/>
        <v>2.0833333333333333E-3</v>
      </c>
      <c r="T32" s="49" t="s">
        <v>1</v>
      </c>
      <c r="U32" s="50">
        <f t="shared" si="2"/>
        <v>2.7777777777777779E-3</v>
      </c>
      <c r="V32" s="78" t="str">
        <f t="shared" si="3"/>
        <v/>
      </c>
      <c r="W32" s="185"/>
      <c r="Y32" s="48">
        <f t="shared" si="9"/>
        <v>2.0833333333333333E-3</v>
      </c>
      <c r="Z32" s="49" t="s">
        <v>1</v>
      </c>
      <c r="AA32" s="50">
        <f t="shared" si="4"/>
        <v>2.7777777777777779E-3</v>
      </c>
      <c r="AB32" s="78" t="str">
        <f t="shared" si="5"/>
        <v/>
      </c>
      <c r="AC32" s="185"/>
    </row>
    <row r="33" spans="2:29" x14ac:dyDescent="0.4">
      <c r="B33" s="125"/>
      <c r="C33" s="48">
        <f t="shared" si="6"/>
        <v>2.7777777777777779E-3</v>
      </c>
      <c r="D33" s="49" t="s">
        <v>1</v>
      </c>
      <c r="E33" s="50">
        <f t="shared" si="0"/>
        <v>3.4722222222222225E-3</v>
      </c>
      <c r="F33" s="51"/>
      <c r="N33" s="48">
        <f t="shared" si="7"/>
        <v>2.7777777777777779E-3</v>
      </c>
      <c r="O33" s="49" t="s">
        <v>1</v>
      </c>
      <c r="P33" s="50">
        <f t="shared" si="1"/>
        <v>3.4722222222222225E-3</v>
      </c>
      <c r="Q33" s="51"/>
      <c r="S33" s="48">
        <f t="shared" si="8"/>
        <v>2.7777777777777779E-3</v>
      </c>
      <c r="T33" s="49" t="s">
        <v>1</v>
      </c>
      <c r="U33" s="50">
        <f t="shared" si="2"/>
        <v>3.4722222222222225E-3</v>
      </c>
      <c r="V33" s="78" t="str">
        <f t="shared" si="3"/>
        <v/>
      </c>
      <c r="W33" s="185"/>
      <c r="Y33" s="48">
        <f t="shared" si="9"/>
        <v>2.7777777777777779E-3</v>
      </c>
      <c r="Z33" s="49" t="s">
        <v>1</v>
      </c>
      <c r="AA33" s="50">
        <f t="shared" si="4"/>
        <v>3.4722222222222225E-3</v>
      </c>
      <c r="AB33" s="78" t="str">
        <f t="shared" si="5"/>
        <v/>
      </c>
      <c r="AC33" s="185"/>
    </row>
    <row r="34" spans="2:29" x14ac:dyDescent="0.4">
      <c r="B34" s="125"/>
      <c r="C34" s="48">
        <f t="shared" si="6"/>
        <v>3.4722222222222225E-3</v>
      </c>
      <c r="D34" s="49" t="s">
        <v>1</v>
      </c>
      <c r="E34" s="50">
        <f t="shared" si="0"/>
        <v>4.1666666666666666E-3</v>
      </c>
      <c r="F34" s="57"/>
      <c r="H34" s="22" t="s">
        <v>95</v>
      </c>
      <c r="N34" s="48">
        <f t="shared" si="7"/>
        <v>3.4722222222222225E-3</v>
      </c>
      <c r="O34" s="49" t="s">
        <v>1</v>
      </c>
      <c r="P34" s="50">
        <f t="shared" si="1"/>
        <v>4.1666666666666666E-3</v>
      </c>
      <c r="Q34" s="57"/>
      <c r="S34" s="48">
        <f t="shared" si="8"/>
        <v>3.4722222222222225E-3</v>
      </c>
      <c r="T34" s="49" t="s">
        <v>1</v>
      </c>
      <c r="U34" s="50">
        <f t="shared" si="2"/>
        <v>4.1666666666666666E-3</v>
      </c>
      <c r="V34" s="78" t="str">
        <f t="shared" si="3"/>
        <v/>
      </c>
      <c r="W34" s="185"/>
      <c r="Y34" s="48">
        <f t="shared" si="9"/>
        <v>3.4722222222222225E-3</v>
      </c>
      <c r="Z34" s="49" t="s">
        <v>1</v>
      </c>
      <c r="AA34" s="50">
        <f t="shared" si="4"/>
        <v>4.1666666666666666E-3</v>
      </c>
      <c r="AB34" s="78" t="str">
        <f t="shared" si="5"/>
        <v/>
      </c>
      <c r="AC34" s="185"/>
    </row>
    <row r="35" spans="2:29" x14ac:dyDescent="0.4">
      <c r="B35" s="125"/>
      <c r="C35" s="48">
        <f t="shared" si="6"/>
        <v>4.1666666666666666E-3</v>
      </c>
      <c r="D35" s="49" t="s">
        <v>1</v>
      </c>
      <c r="E35" s="50">
        <f t="shared" si="0"/>
        <v>4.8611111111111112E-3</v>
      </c>
      <c r="F35" s="57"/>
      <c r="H35" s="22" t="s">
        <v>84</v>
      </c>
      <c r="N35" s="48">
        <f t="shared" si="7"/>
        <v>4.1666666666666666E-3</v>
      </c>
      <c r="O35" s="49" t="s">
        <v>1</v>
      </c>
      <c r="P35" s="50">
        <f t="shared" si="1"/>
        <v>4.8611111111111112E-3</v>
      </c>
      <c r="Q35" s="57"/>
      <c r="S35" s="48">
        <f t="shared" si="8"/>
        <v>4.1666666666666666E-3</v>
      </c>
      <c r="T35" s="49" t="s">
        <v>1</v>
      </c>
      <c r="U35" s="50">
        <f t="shared" si="2"/>
        <v>4.8611111111111112E-3</v>
      </c>
      <c r="V35" s="78" t="str">
        <f t="shared" si="3"/>
        <v/>
      </c>
      <c r="W35" s="185"/>
      <c r="Y35" s="48">
        <f t="shared" si="9"/>
        <v>4.1666666666666666E-3</v>
      </c>
      <c r="Z35" s="49" t="s">
        <v>1</v>
      </c>
      <c r="AA35" s="50">
        <f t="shared" si="4"/>
        <v>4.8611111111111112E-3</v>
      </c>
      <c r="AB35" s="78" t="str">
        <f t="shared" si="5"/>
        <v/>
      </c>
      <c r="AC35" s="185"/>
    </row>
    <row r="36" spans="2:29" x14ac:dyDescent="0.4">
      <c r="B36" s="125"/>
      <c r="C36" s="48">
        <f t="shared" si="6"/>
        <v>4.8611111111111112E-3</v>
      </c>
      <c r="D36" s="49" t="s">
        <v>1</v>
      </c>
      <c r="E36" s="50">
        <f t="shared" si="0"/>
        <v>5.5555555555555558E-3</v>
      </c>
      <c r="F36" s="57"/>
      <c r="H36" s="186" t="s">
        <v>2</v>
      </c>
      <c r="I36" s="156"/>
      <c r="J36" s="156"/>
      <c r="K36" s="187"/>
      <c r="L36" s="165" t="s">
        <v>42</v>
      </c>
      <c r="N36" s="48">
        <f t="shared" si="7"/>
        <v>4.8611111111111112E-3</v>
      </c>
      <c r="O36" s="49" t="s">
        <v>1</v>
      </c>
      <c r="P36" s="50">
        <f t="shared" si="1"/>
        <v>5.5555555555555558E-3</v>
      </c>
      <c r="Q36" s="57"/>
      <c r="S36" s="48">
        <f t="shared" si="8"/>
        <v>4.8611111111111112E-3</v>
      </c>
      <c r="T36" s="49" t="s">
        <v>1</v>
      </c>
      <c r="U36" s="50">
        <f t="shared" si="2"/>
        <v>5.5555555555555558E-3</v>
      </c>
      <c r="V36" s="78" t="str">
        <f t="shared" si="3"/>
        <v/>
      </c>
      <c r="W36" s="185"/>
      <c r="Y36" s="48">
        <f t="shared" si="9"/>
        <v>4.8611111111111112E-3</v>
      </c>
      <c r="Z36" s="49" t="s">
        <v>1</v>
      </c>
      <c r="AA36" s="50">
        <f t="shared" si="4"/>
        <v>5.5555555555555558E-3</v>
      </c>
      <c r="AB36" s="78" t="str">
        <f t="shared" si="5"/>
        <v/>
      </c>
      <c r="AC36" s="185"/>
    </row>
    <row r="37" spans="2:29" ht="18.75" customHeight="1" x14ac:dyDescent="0.4">
      <c r="B37" s="125"/>
      <c r="C37" s="48">
        <f t="shared" si="6"/>
        <v>5.5555555555555558E-3</v>
      </c>
      <c r="D37" s="49" t="s">
        <v>1</v>
      </c>
      <c r="E37" s="50">
        <f t="shared" si="0"/>
        <v>6.2500000000000003E-3</v>
      </c>
      <c r="F37" s="57"/>
      <c r="H37" s="188"/>
      <c r="I37" s="157"/>
      <c r="J37" s="157"/>
      <c r="K37" s="189"/>
      <c r="L37" s="166"/>
      <c r="N37" s="48">
        <f t="shared" si="7"/>
        <v>5.5555555555555558E-3</v>
      </c>
      <c r="O37" s="49" t="s">
        <v>1</v>
      </c>
      <c r="P37" s="50">
        <f t="shared" si="1"/>
        <v>6.2500000000000003E-3</v>
      </c>
      <c r="Q37" s="57"/>
      <c r="S37" s="48">
        <f t="shared" si="8"/>
        <v>5.5555555555555558E-3</v>
      </c>
      <c r="T37" s="49" t="s">
        <v>1</v>
      </c>
      <c r="U37" s="50">
        <f t="shared" si="2"/>
        <v>6.2500000000000003E-3</v>
      </c>
      <c r="V37" s="78" t="str">
        <f t="shared" si="3"/>
        <v/>
      </c>
      <c r="W37" s="185"/>
      <c r="Y37" s="48">
        <f t="shared" si="9"/>
        <v>5.5555555555555558E-3</v>
      </c>
      <c r="Z37" s="49" t="s">
        <v>1</v>
      </c>
      <c r="AA37" s="50">
        <f t="shared" si="4"/>
        <v>6.2500000000000003E-3</v>
      </c>
      <c r="AB37" s="78" t="str">
        <f t="shared" si="5"/>
        <v/>
      </c>
      <c r="AC37" s="185"/>
    </row>
    <row r="38" spans="2:29" x14ac:dyDescent="0.4">
      <c r="B38" s="125"/>
      <c r="C38" s="48">
        <f t="shared" si="6"/>
        <v>6.2500000000000003E-3</v>
      </c>
      <c r="D38" s="49" t="s">
        <v>1</v>
      </c>
      <c r="E38" s="50">
        <f t="shared" si="0"/>
        <v>6.9444444444444449E-3</v>
      </c>
      <c r="F38" s="57"/>
      <c r="H38" s="190"/>
      <c r="I38" s="158"/>
      <c r="J38" s="158"/>
      <c r="K38" s="191"/>
      <c r="L38" s="167"/>
      <c r="N38" s="48">
        <f t="shared" si="7"/>
        <v>6.2500000000000003E-3</v>
      </c>
      <c r="O38" s="49" t="s">
        <v>1</v>
      </c>
      <c r="P38" s="50">
        <f t="shared" si="1"/>
        <v>6.9444444444444449E-3</v>
      </c>
      <c r="Q38" s="57"/>
      <c r="S38" s="48">
        <f t="shared" si="8"/>
        <v>6.2500000000000003E-3</v>
      </c>
      <c r="T38" s="49" t="s">
        <v>1</v>
      </c>
      <c r="U38" s="50">
        <f t="shared" si="2"/>
        <v>6.9444444444444449E-3</v>
      </c>
      <c r="V38" s="78" t="str">
        <f t="shared" si="3"/>
        <v/>
      </c>
      <c r="W38" s="185"/>
      <c r="Y38" s="48">
        <f t="shared" si="9"/>
        <v>6.2500000000000003E-3</v>
      </c>
      <c r="Z38" s="49" t="s">
        <v>1</v>
      </c>
      <c r="AA38" s="50">
        <f t="shared" si="4"/>
        <v>6.9444444444444449E-3</v>
      </c>
      <c r="AB38" s="78" t="str">
        <f t="shared" si="5"/>
        <v/>
      </c>
      <c r="AC38" s="185"/>
    </row>
    <row r="39" spans="2:29" x14ac:dyDescent="0.4">
      <c r="B39" s="125"/>
      <c r="C39" s="48">
        <f t="shared" si="6"/>
        <v>6.9444444444444449E-3</v>
      </c>
      <c r="D39" s="49" t="s">
        <v>1</v>
      </c>
      <c r="E39" s="50">
        <f t="shared" si="0"/>
        <v>7.6388888888888895E-3</v>
      </c>
      <c r="F39" s="57"/>
      <c r="H39" s="152" t="s">
        <v>85</v>
      </c>
      <c r="I39" s="43">
        <f>E12+TIME(0,55,0)</f>
        <v>3.8194444444444441E-2</v>
      </c>
      <c r="J39" s="44" t="s">
        <v>1</v>
      </c>
      <c r="K39" s="45">
        <f>I39+TIME(0,1,0)</f>
        <v>3.8888888888888883E-2</v>
      </c>
      <c r="L39" s="59"/>
      <c r="N39" s="48">
        <f t="shared" si="7"/>
        <v>6.9444444444444449E-3</v>
      </c>
      <c r="O39" s="49" t="s">
        <v>1</v>
      </c>
      <c r="P39" s="50">
        <f t="shared" si="1"/>
        <v>7.6388888888888895E-3</v>
      </c>
      <c r="Q39" s="57"/>
      <c r="S39" s="48">
        <f t="shared" si="8"/>
        <v>6.9444444444444449E-3</v>
      </c>
      <c r="T39" s="49" t="s">
        <v>1</v>
      </c>
      <c r="U39" s="50">
        <f t="shared" si="2"/>
        <v>7.6388888888888895E-3</v>
      </c>
      <c r="V39" s="78" t="str">
        <f t="shared" si="3"/>
        <v/>
      </c>
      <c r="W39" s="185"/>
      <c r="Y39" s="48">
        <f t="shared" si="9"/>
        <v>6.9444444444444449E-3</v>
      </c>
      <c r="Z39" s="49" t="s">
        <v>1</v>
      </c>
      <c r="AA39" s="50">
        <f t="shared" si="4"/>
        <v>7.6388888888888895E-3</v>
      </c>
      <c r="AB39" s="78" t="str">
        <f t="shared" si="5"/>
        <v/>
      </c>
      <c r="AC39" s="185"/>
    </row>
    <row r="40" spans="2:29" x14ac:dyDescent="0.4">
      <c r="B40" s="125"/>
      <c r="C40" s="48">
        <f t="shared" si="6"/>
        <v>7.6388888888888895E-3</v>
      </c>
      <c r="D40" s="49" t="s">
        <v>1</v>
      </c>
      <c r="E40" s="50">
        <f t="shared" si="0"/>
        <v>8.3333333333333332E-3</v>
      </c>
      <c r="F40" s="57"/>
      <c r="H40" s="129"/>
      <c r="I40" s="48">
        <f>K39</f>
        <v>3.8888888888888883E-2</v>
      </c>
      <c r="J40" s="49" t="s">
        <v>1</v>
      </c>
      <c r="K40" s="50">
        <f>I40+TIME(0,1,0)</f>
        <v>3.9583333333333325E-2</v>
      </c>
      <c r="L40" s="57"/>
      <c r="N40" s="48">
        <f t="shared" si="7"/>
        <v>7.6388888888888895E-3</v>
      </c>
      <c r="O40" s="49" t="s">
        <v>1</v>
      </c>
      <c r="P40" s="50">
        <f t="shared" si="1"/>
        <v>8.3333333333333332E-3</v>
      </c>
      <c r="Q40" s="57"/>
      <c r="S40" s="48">
        <f t="shared" si="8"/>
        <v>7.6388888888888895E-3</v>
      </c>
      <c r="T40" s="49" t="s">
        <v>1</v>
      </c>
      <c r="U40" s="50">
        <f t="shared" si="2"/>
        <v>8.3333333333333332E-3</v>
      </c>
      <c r="V40" s="78" t="str">
        <f t="shared" si="3"/>
        <v/>
      </c>
      <c r="W40" s="185"/>
      <c r="Y40" s="48">
        <f t="shared" si="9"/>
        <v>7.6388888888888895E-3</v>
      </c>
      <c r="Z40" s="49" t="s">
        <v>1</v>
      </c>
      <c r="AA40" s="50">
        <f t="shared" si="4"/>
        <v>8.3333333333333332E-3</v>
      </c>
      <c r="AB40" s="78" t="str">
        <f t="shared" si="5"/>
        <v/>
      </c>
      <c r="AC40" s="185"/>
    </row>
    <row r="41" spans="2:29" ht="18.75" customHeight="1" x14ac:dyDescent="0.4">
      <c r="B41" s="125"/>
      <c r="C41" s="48">
        <f t="shared" si="6"/>
        <v>8.3333333333333332E-3</v>
      </c>
      <c r="D41" s="49" t="s">
        <v>1</v>
      </c>
      <c r="E41" s="50">
        <f t="shared" si="0"/>
        <v>9.0277777777777769E-3</v>
      </c>
      <c r="F41" s="57"/>
      <c r="H41" s="129"/>
      <c r="I41" s="48">
        <f>K40</f>
        <v>3.9583333333333325E-2</v>
      </c>
      <c r="J41" s="49" t="s">
        <v>1</v>
      </c>
      <c r="K41" s="50">
        <f>I41+TIME(0,1,0)</f>
        <v>4.0277777777777767E-2</v>
      </c>
      <c r="L41" s="51"/>
      <c r="N41" s="48">
        <f t="shared" si="7"/>
        <v>8.3333333333333332E-3</v>
      </c>
      <c r="O41" s="49" t="s">
        <v>1</v>
      </c>
      <c r="P41" s="50">
        <f t="shared" si="1"/>
        <v>9.0277777777777769E-3</v>
      </c>
      <c r="Q41" s="57"/>
      <c r="S41" s="48">
        <f t="shared" si="8"/>
        <v>8.3333333333333332E-3</v>
      </c>
      <c r="T41" s="49" t="s">
        <v>1</v>
      </c>
      <c r="U41" s="50">
        <f t="shared" si="2"/>
        <v>9.0277777777777769E-3</v>
      </c>
      <c r="V41" s="78" t="str">
        <f t="shared" si="3"/>
        <v/>
      </c>
      <c r="W41" s="185"/>
      <c r="Y41" s="48">
        <f t="shared" si="9"/>
        <v>8.3333333333333332E-3</v>
      </c>
      <c r="Z41" s="49" t="s">
        <v>1</v>
      </c>
      <c r="AA41" s="50">
        <f t="shared" si="4"/>
        <v>9.0277777777777769E-3</v>
      </c>
      <c r="AB41" s="78" t="str">
        <f t="shared" si="5"/>
        <v/>
      </c>
      <c r="AC41" s="185"/>
    </row>
    <row r="42" spans="2:29" x14ac:dyDescent="0.4">
      <c r="B42" s="125"/>
      <c r="C42" s="48">
        <f t="shared" si="6"/>
        <v>9.0277777777777769E-3</v>
      </c>
      <c r="D42" s="49" t="s">
        <v>1</v>
      </c>
      <c r="E42" s="50">
        <f t="shared" si="0"/>
        <v>9.7222222222222206E-3</v>
      </c>
      <c r="F42" s="57"/>
      <c r="H42" s="129"/>
      <c r="I42" s="48">
        <f>K41</f>
        <v>4.0277777777777767E-2</v>
      </c>
      <c r="J42" s="49" t="s">
        <v>1</v>
      </c>
      <c r="K42" s="50">
        <f>I42+TIME(0,1,0)</f>
        <v>4.0972222222222208E-2</v>
      </c>
      <c r="L42" s="51"/>
      <c r="N42" s="48">
        <f t="shared" si="7"/>
        <v>9.0277777777777769E-3</v>
      </c>
      <c r="O42" s="49" t="s">
        <v>1</v>
      </c>
      <c r="P42" s="50">
        <f t="shared" si="1"/>
        <v>9.7222222222222206E-3</v>
      </c>
      <c r="Q42" s="57"/>
      <c r="S42" s="48">
        <f t="shared" si="8"/>
        <v>9.0277777777777769E-3</v>
      </c>
      <c r="T42" s="49" t="s">
        <v>1</v>
      </c>
      <c r="U42" s="50">
        <f t="shared" si="2"/>
        <v>9.7222222222222206E-3</v>
      </c>
      <c r="V42" s="78" t="str">
        <f t="shared" si="3"/>
        <v/>
      </c>
      <c r="W42" s="185"/>
      <c r="Y42" s="48">
        <f t="shared" si="9"/>
        <v>9.0277777777777769E-3</v>
      </c>
      <c r="Z42" s="49" t="s">
        <v>1</v>
      </c>
      <c r="AA42" s="50">
        <f t="shared" si="4"/>
        <v>9.7222222222222206E-3</v>
      </c>
      <c r="AB42" s="78" t="str">
        <f t="shared" si="5"/>
        <v/>
      </c>
      <c r="AC42" s="185"/>
    </row>
    <row r="43" spans="2:29" x14ac:dyDescent="0.4">
      <c r="B43" s="125"/>
      <c r="C43" s="48">
        <f t="shared" si="6"/>
        <v>9.7222222222222206E-3</v>
      </c>
      <c r="D43" s="49" t="s">
        <v>1</v>
      </c>
      <c r="E43" s="50">
        <f t="shared" si="0"/>
        <v>1.0416666666666664E-2</v>
      </c>
      <c r="F43" s="51"/>
      <c r="H43" s="129"/>
      <c r="I43" s="52">
        <f>K42</f>
        <v>4.0972222222222208E-2</v>
      </c>
      <c r="J43" s="53" t="s">
        <v>1</v>
      </c>
      <c r="K43" s="54">
        <f>I43+TIME(0,1,0)</f>
        <v>4.166666666666665E-2</v>
      </c>
      <c r="L43" s="71"/>
      <c r="N43" s="48">
        <f t="shared" si="7"/>
        <v>9.7222222222222206E-3</v>
      </c>
      <c r="O43" s="49" t="s">
        <v>1</v>
      </c>
      <c r="P43" s="50">
        <f t="shared" si="1"/>
        <v>1.0416666666666664E-2</v>
      </c>
      <c r="Q43" s="51"/>
      <c r="S43" s="48">
        <f t="shared" si="8"/>
        <v>9.7222222222222206E-3</v>
      </c>
      <c r="T43" s="49" t="s">
        <v>1</v>
      </c>
      <c r="U43" s="50">
        <f t="shared" si="2"/>
        <v>1.0416666666666664E-2</v>
      </c>
      <c r="V43" s="78" t="str">
        <f t="shared" si="3"/>
        <v/>
      </c>
      <c r="W43" s="185"/>
      <c r="Y43" s="48">
        <f t="shared" si="9"/>
        <v>9.7222222222222206E-3</v>
      </c>
      <c r="Z43" s="49" t="s">
        <v>1</v>
      </c>
      <c r="AA43" s="50">
        <f t="shared" si="4"/>
        <v>1.0416666666666664E-2</v>
      </c>
      <c r="AB43" s="78" t="str">
        <f t="shared" si="5"/>
        <v/>
      </c>
      <c r="AC43" s="185"/>
    </row>
    <row r="44" spans="2:29" x14ac:dyDescent="0.4">
      <c r="B44" s="125"/>
      <c r="C44" s="48">
        <f t="shared" si="6"/>
        <v>1.0416666666666664E-2</v>
      </c>
      <c r="D44" s="49" t="s">
        <v>1</v>
      </c>
      <c r="E44" s="50">
        <f t="shared" si="0"/>
        <v>1.1111111111111108E-2</v>
      </c>
      <c r="F44" s="51"/>
      <c r="N44" s="48">
        <f t="shared" si="7"/>
        <v>1.0416666666666664E-2</v>
      </c>
      <c r="O44" s="49" t="s">
        <v>1</v>
      </c>
      <c r="P44" s="50">
        <f t="shared" si="1"/>
        <v>1.1111111111111108E-2</v>
      </c>
      <c r="Q44" s="51"/>
      <c r="S44" s="48">
        <f t="shared" si="8"/>
        <v>1.0416666666666664E-2</v>
      </c>
      <c r="T44" s="49" t="s">
        <v>1</v>
      </c>
      <c r="U44" s="50">
        <f t="shared" si="2"/>
        <v>1.1111111111111108E-2</v>
      </c>
      <c r="V44" s="78" t="str">
        <f t="shared" si="3"/>
        <v/>
      </c>
      <c r="W44" s="185"/>
      <c r="Y44" s="48">
        <f t="shared" si="9"/>
        <v>1.0416666666666664E-2</v>
      </c>
      <c r="Z44" s="49" t="s">
        <v>1</v>
      </c>
      <c r="AA44" s="50">
        <f t="shared" si="4"/>
        <v>1.1111111111111108E-2</v>
      </c>
      <c r="AB44" s="78" t="str">
        <f t="shared" si="5"/>
        <v/>
      </c>
      <c r="AC44" s="185"/>
    </row>
    <row r="45" spans="2:29" x14ac:dyDescent="0.4">
      <c r="B45" s="125"/>
      <c r="C45" s="48">
        <f t="shared" si="6"/>
        <v>1.1111111111111108E-2</v>
      </c>
      <c r="D45" s="49" t="s">
        <v>1</v>
      </c>
      <c r="E45" s="50">
        <f t="shared" si="0"/>
        <v>1.1805555555555552E-2</v>
      </c>
      <c r="F45" s="51"/>
      <c r="N45" s="48">
        <f t="shared" si="7"/>
        <v>1.1111111111111108E-2</v>
      </c>
      <c r="O45" s="49" t="s">
        <v>1</v>
      </c>
      <c r="P45" s="50">
        <f t="shared" si="1"/>
        <v>1.1805555555555552E-2</v>
      </c>
      <c r="Q45" s="51"/>
      <c r="S45" s="48">
        <f t="shared" si="8"/>
        <v>1.1111111111111108E-2</v>
      </c>
      <c r="T45" s="49" t="s">
        <v>1</v>
      </c>
      <c r="U45" s="50">
        <f t="shared" si="2"/>
        <v>1.1805555555555552E-2</v>
      </c>
      <c r="V45" s="78" t="str">
        <f t="shared" si="3"/>
        <v/>
      </c>
      <c r="W45" s="185"/>
      <c r="Y45" s="48">
        <f t="shared" si="9"/>
        <v>1.1111111111111108E-2</v>
      </c>
      <c r="Z45" s="49" t="s">
        <v>1</v>
      </c>
      <c r="AA45" s="50">
        <f t="shared" si="4"/>
        <v>1.1805555555555552E-2</v>
      </c>
      <c r="AB45" s="78" t="str">
        <f t="shared" si="5"/>
        <v/>
      </c>
      <c r="AC45" s="185"/>
    </row>
    <row r="46" spans="2:29" x14ac:dyDescent="0.4">
      <c r="B46" s="125"/>
      <c r="C46" s="48">
        <f t="shared" si="6"/>
        <v>1.1805555555555552E-2</v>
      </c>
      <c r="D46" s="49" t="s">
        <v>1</v>
      </c>
      <c r="E46" s="50">
        <f t="shared" si="0"/>
        <v>1.2499999999999995E-2</v>
      </c>
      <c r="F46" s="57"/>
      <c r="N46" s="48">
        <f t="shared" si="7"/>
        <v>1.1805555555555552E-2</v>
      </c>
      <c r="O46" s="49" t="s">
        <v>1</v>
      </c>
      <c r="P46" s="50">
        <f t="shared" si="1"/>
        <v>1.2499999999999995E-2</v>
      </c>
      <c r="Q46" s="57"/>
      <c r="S46" s="48">
        <f t="shared" si="8"/>
        <v>1.1805555555555552E-2</v>
      </c>
      <c r="T46" s="49" t="s">
        <v>1</v>
      </c>
      <c r="U46" s="50">
        <f t="shared" si="2"/>
        <v>1.2499999999999995E-2</v>
      </c>
      <c r="V46" s="78" t="str">
        <f t="shared" si="3"/>
        <v/>
      </c>
      <c r="W46" s="185"/>
      <c r="Y46" s="48">
        <f t="shared" si="9"/>
        <v>1.1805555555555552E-2</v>
      </c>
      <c r="Z46" s="49" t="s">
        <v>1</v>
      </c>
      <c r="AA46" s="50">
        <f t="shared" si="4"/>
        <v>1.2499999999999995E-2</v>
      </c>
      <c r="AB46" s="78" t="str">
        <f t="shared" si="5"/>
        <v/>
      </c>
      <c r="AC46" s="185"/>
    </row>
    <row r="47" spans="2:29" x14ac:dyDescent="0.4">
      <c r="B47" s="125"/>
      <c r="C47" s="48">
        <f t="shared" si="6"/>
        <v>1.2499999999999995E-2</v>
      </c>
      <c r="D47" s="49" t="s">
        <v>1</v>
      </c>
      <c r="E47" s="50">
        <f t="shared" si="0"/>
        <v>1.3194444444444439E-2</v>
      </c>
      <c r="F47" s="57"/>
      <c r="N47" s="48">
        <f t="shared" si="7"/>
        <v>1.2499999999999995E-2</v>
      </c>
      <c r="O47" s="49" t="s">
        <v>1</v>
      </c>
      <c r="P47" s="50">
        <f t="shared" si="1"/>
        <v>1.3194444444444439E-2</v>
      </c>
      <c r="Q47" s="57"/>
      <c r="S47" s="48">
        <f t="shared" si="8"/>
        <v>1.2499999999999995E-2</v>
      </c>
      <c r="T47" s="49" t="s">
        <v>1</v>
      </c>
      <c r="U47" s="50">
        <f t="shared" si="2"/>
        <v>1.3194444444444439E-2</v>
      </c>
      <c r="V47" s="78" t="str">
        <f t="shared" si="3"/>
        <v/>
      </c>
      <c r="W47" s="185"/>
      <c r="Y47" s="48">
        <f t="shared" si="9"/>
        <v>1.2499999999999995E-2</v>
      </c>
      <c r="Z47" s="49" t="s">
        <v>1</v>
      </c>
      <c r="AA47" s="50">
        <f t="shared" si="4"/>
        <v>1.3194444444444439E-2</v>
      </c>
      <c r="AB47" s="78" t="str">
        <f t="shared" si="5"/>
        <v/>
      </c>
      <c r="AC47" s="185"/>
    </row>
    <row r="48" spans="2:29" x14ac:dyDescent="0.4">
      <c r="B48" s="125"/>
      <c r="C48" s="48">
        <f t="shared" si="6"/>
        <v>1.3194444444444439E-2</v>
      </c>
      <c r="D48" s="49" t="s">
        <v>1</v>
      </c>
      <c r="E48" s="50">
        <f t="shared" si="0"/>
        <v>1.3888888888888883E-2</v>
      </c>
      <c r="F48" s="57"/>
      <c r="N48" s="48">
        <f t="shared" si="7"/>
        <v>1.3194444444444439E-2</v>
      </c>
      <c r="O48" s="49" t="s">
        <v>1</v>
      </c>
      <c r="P48" s="50">
        <f t="shared" si="1"/>
        <v>1.3888888888888883E-2</v>
      </c>
      <c r="Q48" s="57"/>
      <c r="S48" s="48">
        <f t="shared" si="8"/>
        <v>1.3194444444444439E-2</v>
      </c>
      <c r="T48" s="49" t="s">
        <v>1</v>
      </c>
      <c r="U48" s="50">
        <f t="shared" si="2"/>
        <v>1.3888888888888883E-2</v>
      </c>
      <c r="V48" s="78" t="str">
        <f t="shared" si="3"/>
        <v/>
      </c>
      <c r="W48" s="185"/>
      <c r="Y48" s="48">
        <f t="shared" si="9"/>
        <v>1.3194444444444439E-2</v>
      </c>
      <c r="Z48" s="49" t="s">
        <v>1</v>
      </c>
      <c r="AA48" s="50">
        <f t="shared" si="4"/>
        <v>1.3888888888888883E-2</v>
      </c>
      <c r="AB48" s="78" t="str">
        <f t="shared" si="5"/>
        <v/>
      </c>
      <c r="AC48" s="185"/>
    </row>
    <row r="49" spans="2:29" x14ac:dyDescent="0.4">
      <c r="B49" s="125"/>
      <c r="C49" s="48">
        <f t="shared" si="6"/>
        <v>1.3888888888888883E-2</v>
      </c>
      <c r="D49" s="49" t="s">
        <v>1</v>
      </c>
      <c r="E49" s="50">
        <f t="shared" si="0"/>
        <v>1.4583333333333327E-2</v>
      </c>
      <c r="F49" s="57"/>
      <c r="N49" s="48">
        <f t="shared" si="7"/>
        <v>1.3888888888888883E-2</v>
      </c>
      <c r="O49" s="49" t="s">
        <v>1</v>
      </c>
      <c r="P49" s="50">
        <f t="shared" si="1"/>
        <v>1.4583333333333327E-2</v>
      </c>
      <c r="Q49" s="57"/>
      <c r="S49" s="48">
        <f t="shared" si="8"/>
        <v>1.3888888888888883E-2</v>
      </c>
      <c r="T49" s="49" t="s">
        <v>1</v>
      </c>
      <c r="U49" s="50">
        <f t="shared" si="2"/>
        <v>1.4583333333333327E-2</v>
      </c>
      <c r="V49" s="78" t="str">
        <f t="shared" si="3"/>
        <v/>
      </c>
      <c r="W49" s="185"/>
      <c r="Y49" s="48">
        <f t="shared" si="9"/>
        <v>1.3888888888888883E-2</v>
      </c>
      <c r="Z49" s="49" t="s">
        <v>1</v>
      </c>
      <c r="AA49" s="50">
        <f t="shared" si="4"/>
        <v>1.4583333333333327E-2</v>
      </c>
      <c r="AB49" s="78" t="str">
        <f t="shared" si="5"/>
        <v/>
      </c>
      <c r="AC49" s="185"/>
    </row>
    <row r="50" spans="2:29" x14ac:dyDescent="0.4">
      <c r="B50" s="125"/>
      <c r="C50" s="48">
        <f t="shared" si="6"/>
        <v>1.4583333333333327E-2</v>
      </c>
      <c r="D50" s="49" t="s">
        <v>1</v>
      </c>
      <c r="E50" s="50">
        <f t="shared" si="0"/>
        <v>1.527777777777777E-2</v>
      </c>
      <c r="F50" s="57"/>
      <c r="N50" s="48">
        <f t="shared" si="7"/>
        <v>1.4583333333333327E-2</v>
      </c>
      <c r="O50" s="49" t="s">
        <v>1</v>
      </c>
      <c r="P50" s="50">
        <f t="shared" si="1"/>
        <v>1.527777777777777E-2</v>
      </c>
      <c r="Q50" s="57"/>
      <c r="S50" s="48">
        <f t="shared" si="8"/>
        <v>1.4583333333333327E-2</v>
      </c>
      <c r="T50" s="49" t="s">
        <v>1</v>
      </c>
      <c r="U50" s="50">
        <f t="shared" si="2"/>
        <v>1.527777777777777E-2</v>
      </c>
      <c r="V50" s="78" t="str">
        <f t="shared" si="3"/>
        <v/>
      </c>
      <c r="W50" s="185"/>
      <c r="Y50" s="48">
        <f t="shared" si="9"/>
        <v>1.4583333333333327E-2</v>
      </c>
      <c r="Z50" s="49" t="s">
        <v>1</v>
      </c>
      <c r="AA50" s="50">
        <f t="shared" si="4"/>
        <v>1.527777777777777E-2</v>
      </c>
      <c r="AB50" s="78" t="str">
        <f t="shared" si="5"/>
        <v/>
      </c>
      <c r="AC50" s="185"/>
    </row>
    <row r="51" spans="2:29" x14ac:dyDescent="0.4">
      <c r="B51" s="125"/>
      <c r="C51" s="48">
        <f t="shared" si="6"/>
        <v>1.527777777777777E-2</v>
      </c>
      <c r="D51" s="49" t="s">
        <v>1</v>
      </c>
      <c r="E51" s="50">
        <f t="shared" si="0"/>
        <v>1.5972222222222214E-2</v>
      </c>
      <c r="F51" s="57"/>
      <c r="N51" s="48">
        <f t="shared" si="7"/>
        <v>1.527777777777777E-2</v>
      </c>
      <c r="O51" s="49" t="s">
        <v>1</v>
      </c>
      <c r="P51" s="50">
        <f t="shared" si="1"/>
        <v>1.5972222222222214E-2</v>
      </c>
      <c r="Q51" s="57"/>
      <c r="S51" s="48">
        <f t="shared" si="8"/>
        <v>1.527777777777777E-2</v>
      </c>
      <c r="T51" s="49" t="s">
        <v>1</v>
      </c>
      <c r="U51" s="50">
        <f t="shared" si="2"/>
        <v>1.5972222222222214E-2</v>
      </c>
      <c r="V51" s="78" t="str">
        <f t="shared" si="3"/>
        <v/>
      </c>
      <c r="W51" s="185"/>
      <c r="Y51" s="48">
        <f t="shared" si="9"/>
        <v>1.527777777777777E-2</v>
      </c>
      <c r="Z51" s="49" t="s">
        <v>1</v>
      </c>
      <c r="AA51" s="50">
        <f t="shared" si="4"/>
        <v>1.5972222222222214E-2</v>
      </c>
      <c r="AB51" s="78" t="str">
        <f t="shared" si="5"/>
        <v/>
      </c>
      <c r="AC51" s="185"/>
    </row>
    <row r="52" spans="2:29" x14ac:dyDescent="0.4">
      <c r="B52" s="125"/>
      <c r="C52" s="48">
        <f t="shared" si="6"/>
        <v>1.5972222222222214E-2</v>
      </c>
      <c r="D52" s="49" t="s">
        <v>1</v>
      </c>
      <c r="E52" s="50">
        <f t="shared" si="0"/>
        <v>1.6666666666666659E-2</v>
      </c>
      <c r="F52" s="57"/>
      <c r="N52" s="48">
        <f t="shared" si="7"/>
        <v>1.5972222222222214E-2</v>
      </c>
      <c r="O52" s="49" t="s">
        <v>1</v>
      </c>
      <c r="P52" s="50">
        <f t="shared" si="1"/>
        <v>1.6666666666666659E-2</v>
      </c>
      <c r="Q52" s="57"/>
      <c r="S52" s="48">
        <f t="shared" si="8"/>
        <v>1.5972222222222214E-2</v>
      </c>
      <c r="T52" s="49" t="s">
        <v>1</v>
      </c>
      <c r="U52" s="50">
        <f t="shared" si="2"/>
        <v>1.6666666666666659E-2</v>
      </c>
      <c r="V52" s="78" t="str">
        <f t="shared" si="3"/>
        <v/>
      </c>
      <c r="W52" s="185"/>
      <c r="Y52" s="48">
        <f t="shared" si="9"/>
        <v>1.5972222222222214E-2</v>
      </c>
      <c r="Z52" s="49" t="s">
        <v>1</v>
      </c>
      <c r="AA52" s="50">
        <f t="shared" si="4"/>
        <v>1.6666666666666659E-2</v>
      </c>
      <c r="AB52" s="78" t="str">
        <f t="shared" si="5"/>
        <v/>
      </c>
      <c r="AC52" s="185"/>
    </row>
    <row r="53" spans="2:29" x14ac:dyDescent="0.4">
      <c r="B53" s="125"/>
      <c r="C53" s="48">
        <f t="shared" si="6"/>
        <v>1.6666666666666659E-2</v>
      </c>
      <c r="D53" s="49" t="s">
        <v>1</v>
      </c>
      <c r="E53" s="50">
        <f t="shared" si="0"/>
        <v>1.7361111111111105E-2</v>
      </c>
      <c r="F53" s="57"/>
      <c r="N53" s="48">
        <f t="shared" si="7"/>
        <v>1.6666666666666659E-2</v>
      </c>
      <c r="O53" s="49" t="s">
        <v>1</v>
      </c>
      <c r="P53" s="50">
        <f t="shared" si="1"/>
        <v>1.7361111111111105E-2</v>
      </c>
      <c r="Q53" s="57"/>
      <c r="S53" s="48">
        <f t="shared" si="8"/>
        <v>1.6666666666666659E-2</v>
      </c>
      <c r="T53" s="49" t="s">
        <v>1</v>
      </c>
      <c r="U53" s="50">
        <f t="shared" si="2"/>
        <v>1.7361111111111105E-2</v>
      </c>
      <c r="V53" s="78" t="str">
        <f t="shared" si="3"/>
        <v/>
      </c>
      <c r="W53" s="185"/>
      <c r="Y53" s="48">
        <f t="shared" si="9"/>
        <v>1.6666666666666659E-2</v>
      </c>
      <c r="Z53" s="49" t="s">
        <v>1</v>
      </c>
      <c r="AA53" s="50">
        <f t="shared" si="4"/>
        <v>1.7361111111111105E-2</v>
      </c>
      <c r="AB53" s="78" t="str">
        <f t="shared" si="5"/>
        <v/>
      </c>
      <c r="AC53" s="185"/>
    </row>
    <row r="54" spans="2:29" x14ac:dyDescent="0.4">
      <c r="B54" s="125"/>
      <c r="C54" s="48">
        <f t="shared" si="6"/>
        <v>1.7361111111111105E-2</v>
      </c>
      <c r="D54" s="49" t="s">
        <v>1</v>
      </c>
      <c r="E54" s="50">
        <f t="shared" si="0"/>
        <v>1.805555555555555E-2</v>
      </c>
      <c r="F54" s="57"/>
      <c r="N54" s="48">
        <f t="shared" si="7"/>
        <v>1.7361111111111105E-2</v>
      </c>
      <c r="O54" s="49" t="s">
        <v>1</v>
      </c>
      <c r="P54" s="50">
        <f t="shared" si="1"/>
        <v>1.805555555555555E-2</v>
      </c>
      <c r="Q54" s="57"/>
      <c r="S54" s="48">
        <f t="shared" si="8"/>
        <v>1.7361111111111105E-2</v>
      </c>
      <c r="T54" s="49" t="s">
        <v>1</v>
      </c>
      <c r="U54" s="50">
        <f t="shared" si="2"/>
        <v>1.805555555555555E-2</v>
      </c>
      <c r="V54" s="78" t="str">
        <f t="shared" si="3"/>
        <v/>
      </c>
      <c r="W54" s="185"/>
      <c r="Y54" s="48">
        <f t="shared" si="9"/>
        <v>1.7361111111111105E-2</v>
      </c>
      <c r="Z54" s="49" t="s">
        <v>1</v>
      </c>
      <c r="AA54" s="50">
        <f t="shared" si="4"/>
        <v>1.805555555555555E-2</v>
      </c>
      <c r="AB54" s="78" t="str">
        <f t="shared" si="5"/>
        <v/>
      </c>
      <c r="AC54" s="185"/>
    </row>
    <row r="55" spans="2:29" x14ac:dyDescent="0.4">
      <c r="B55" s="125"/>
      <c r="C55" s="48">
        <f t="shared" si="6"/>
        <v>1.805555555555555E-2</v>
      </c>
      <c r="D55" s="49" t="s">
        <v>1</v>
      </c>
      <c r="E55" s="50">
        <f t="shared" si="0"/>
        <v>1.8749999999999996E-2</v>
      </c>
      <c r="F55" s="57"/>
      <c r="N55" s="48">
        <f t="shared" si="7"/>
        <v>1.805555555555555E-2</v>
      </c>
      <c r="O55" s="49" t="s">
        <v>1</v>
      </c>
      <c r="P55" s="50">
        <f t="shared" si="1"/>
        <v>1.8749999999999996E-2</v>
      </c>
      <c r="Q55" s="57"/>
      <c r="S55" s="48">
        <f t="shared" si="8"/>
        <v>1.805555555555555E-2</v>
      </c>
      <c r="T55" s="49" t="s">
        <v>1</v>
      </c>
      <c r="U55" s="50">
        <f t="shared" si="2"/>
        <v>1.8749999999999996E-2</v>
      </c>
      <c r="V55" s="78" t="str">
        <f t="shared" si="3"/>
        <v/>
      </c>
      <c r="W55" s="185"/>
      <c r="Y55" s="48">
        <f t="shared" si="9"/>
        <v>1.805555555555555E-2</v>
      </c>
      <c r="Z55" s="49" t="s">
        <v>1</v>
      </c>
      <c r="AA55" s="50">
        <f t="shared" si="4"/>
        <v>1.8749999999999996E-2</v>
      </c>
      <c r="AB55" s="78" t="str">
        <f t="shared" si="5"/>
        <v/>
      </c>
      <c r="AC55" s="185"/>
    </row>
    <row r="56" spans="2:29" x14ac:dyDescent="0.4">
      <c r="B56" s="125"/>
      <c r="C56" s="48">
        <f t="shared" si="6"/>
        <v>1.8749999999999996E-2</v>
      </c>
      <c r="D56" s="49" t="s">
        <v>1</v>
      </c>
      <c r="E56" s="50">
        <f t="shared" si="0"/>
        <v>1.9444444444444441E-2</v>
      </c>
      <c r="F56" s="57"/>
      <c r="N56" s="48">
        <f t="shared" si="7"/>
        <v>1.8749999999999996E-2</v>
      </c>
      <c r="O56" s="49" t="s">
        <v>1</v>
      </c>
      <c r="P56" s="50">
        <f t="shared" si="1"/>
        <v>1.9444444444444441E-2</v>
      </c>
      <c r="Q56" s="57"/>
      <c r="S56" s="48">
        <f t="shared" si="8"/>
        <v>1.8749999999999996E-2</v>
      </c>
      <c r="T56" s="49" t="s">
        <v>1</v>
      </c>
      <c r="U56" s="50">
        <f t="shared" si="2"/>
        <v>1.9444444444444441E-2</v>
      </c>
      <c r="V56" s="78" t="str">
        <f t="shared" si="3"/>
        <v/>
      </c>
      <c r="W56" s="185"/>
      <c r="Y56" s="48">
        <f t="shared" si="9"/>
        <v>1.8749999999999996E-2</v>
      </c>
      <c r="Z56" s="49" t="s">
        <v>1</v>
      </c>
      <c r="AA56" s="50">
        <f t="shared" si="4"/>
        <v>1.9444444444444441E-2</v>
      </c>
      <c r="AB56" s="78" t="str">
        <f t="shared" si="5"/>
        <v/>
      </c>
      <c r="AC56" s="185"/>
    </row>
    <row r="57" spans="2:29" x14ac:dyDescent="0.4">
      <c r="B57" s="125"/>
      <c r="C57" s="48">
        <f t="shared" si="6"/>
        <v>1.9444444444444441E-2</v>
      </c>
      <c r="D57" s="49" t="s">
        <v>1</v>
      </c>
      <c r="E57" s="50">
        <f t="shared" si="0"/>
        <v>2.0138888888888887E-2</v>
      </c>
      <c r="F57" s="57"/>
      <c r="N57" s="48">
        <f t="shared" si="7"/>
        <v>1.9444444444444441E-2</v>
      </c>
      <c r="O57" s="49" t="s">
        <v>1</v>
      </c>
      <c r="P57" s="50">
        <f t="shared" si="1"/>
        <v>2.0138888888888887E-2</v>
      </c>
      <c r="Q57" s="57"/>
      <c r="S57" s="48">
        <f t="shared" si="8"/>
        <v>1.9444444444444441E-2</v>
      </c>
      <c r="T57" s="49" t="s">
        <v>1</v>
      </c>
      <c r="U57" s="50">
        <f t="shared" si="2"/>
        <v>2.0138888888888887E-2</v>
      </c>
      <c r="V57" s="78" t="str">
        <f t="shared" si="3"/>
        <v/>
      </c>
      <c r="W57" s="185"/>
      <c r="Y57" s="48">
        <f t="shared" si="9"/>
        <v>1.9444444444444441E-2</v>
      </c>
      <c r="Z57" s="49" t="s">
        <v>1</v>
      </c>
      <c r="AA57" s="50">
        <f t="shared" si="4"/>
        <v>2.0138888888888887E-2</v>
      </c>
      <c r="AB57" s="78" t="str">
        <f t="shared" si="5"/>
        <v/>
      </c>
      <c r="AC57" s="185"/>
    </row>
    <row r="58" spans="2:29" x14ac:dyDescent="0.4">
      <c r="B58" s="125"/>
      <c r="C58" s="48">
        <f t="shared" si="6"/>
        <v>2.0138888888888887E-2</v>
      </c>
      <c r="D58" s="49" t="s">
        <v>1</v>
      </c>
      <c r="E58" s="50">
        <f t="shared" si="0"/>
        <v>2.0833333333333332E-2</v>
      </c>
      <c r="F58" s="57"/>
      <c r="N58" s="48">
        <f t="shared" si="7"/>
        <v>2.0138888888888887E-2</v>
      </c>
      <c r="O58" s="49" t="s">
        <v>1</v>
      </c>
      <c r="P58" s="50">
        <f t="shared" si="1"/>
        <v>2.0833333333333332E-2</v>
      </c>
      <c r="Q58" s="57"/>
      <c r="S58" s="48">
        <f t="shared" si="8"/>
        <v>2.0138888888888887E-2</v>
      </c>
      <c r="T58" s="49" t="s">
        <v>1</v>
      </c>
      <c r="U58" s="50">
        <f t="shared" si="2"/>
        <v>2.0833333333333332E-2</v>
      </c>
      <c r="V58" s="78" t="str">
        <f t="shared" si="3"/>
        <v/>
      </c>
      <c r="W58" s="185"/>
      <c r="Y58" s="48">
        <f t="shared" si="9"/>
        <v>2.0138888888888887E-2</v>
      </c>
      <c r="Z58" s="49" t="s">
        <v>1</v>
      </c>
      <c r="AA58" s="50">
        <f t="shared" si="4"/>
        <v>2.0833333333333332E-2</v>
      </c>
      <c r="AB58" s="78" t="str">
        <f t="shared" si="5"/>
        <v/>
      </c>
      <c r="AC58" s="185"/>
    </row>
    <row r="59" spans="2:29" x14ac:dyDescent="0.4">
      <c r="B59" s="125"/>
      <c r="C59" s="48">
        <f t="shared" si="6"/>
        <v>2.0833333333333332E-2</v>
      </c>
      <c r="D59" s="49" t="s">
        <v>1</v>
      </c>
      <c r="E59" s="50">
        <f t="shared" si="0"/>
        <v>2.1527777777777778E-2</v>
      </c>
      <c r="F59" s="57"/>
      <c r="N59" s="48">
        <f t="shared" si="7"/>
        <v>2.0833333333333332E-2</v>
      </c>
      <c r="O59" s="49" t="s">
        <v>1</v>
      </c>
      <c r="P59" s="50">
        <f t="shared" si="1"/>
        <v>2.1527777777777778E-2</v>
      </c>
      <c r="Q59" s="57"/>
      <c r="S59" s="48">
        <f t="shared" si="8"/>
        <v>2.0833333333333332E-2</v>
      </c>
      <c r="T59" s="49" t="s">
        <v>1</v>
      </c>
      <c r="U59" s="50">
        <f t="shared" si="2"/>
        <v>2.1527777777777778E-2</v>
      </c>
      <c r="V59" s="78" t="str">
        <f t="shared" si="3"/>
        <v/>
      </c>
      <c r="W59" s="185"/>
      <c r="Y59" s="48">
        <f t="shared" si="9"/>
        <v>2.0833333333333332E-2</v>
      </c>
      <c r="Z59" s="49" t="s">
        <v>1</v>
      </c>
      <c r="AA59" s="50">
        <f t="shared" si="4"/>
        <v>2.1527777777777778E-2</v>
      </c>
      <c r="AB59" s="78" t="str">
        <f t="shared" si="5"/>
        <v/>
      </c>
      <c r="AC59" s="185"/>
    </row>
    <row r="60" spans="2:29" x14ac:dyDescent="0.4">
      <c r="B60" s="125"/>
      <c r="C60" s="48">
        <f t="shared" si="6"/>
        <v>2.1527777777777778E-2</v>
      </c>
      <c r="D60" s="49" t="s">
        <v>1</v>
      </c>
      <c r="E60" s="50">
        <f t="shared" si="0"/>
        <v>2.2222222222222223E-2</v>
      </c>
      <c r="F60" s="57"/>
      <c r="N60" s="48">
        <f t="shared" si="7"/>
        <v>2.1527777777777778E-2</v>
      </c>
      <c r="O60" s="49" t="s">
        <v>1</v>
      </c>
      <c r="P60" s="50">
        <f t="shared" si="1"/>
        <v>2.2222222222222223E-2</v>
      </c>
      <c r="Q60" s="57"/>
      <c r="S60" s="48">
        <f t="shared" si="8"/>
        <v>2.1527777777777778E-2</v>
      </c>
      <c r="T60" s="49" t="s">
        <v>1</v>
      </c>
      <c r="U60" s="50">
        <f t="shared" si="2"/>
        <v>2.2222222222222223E-2</v>
      </c>
      <c r="V60" s="78" t="str">
        <f t="shared" si="3"/>
        <v/>
      </c>
      <c r="W60" s="185"/>
      <c r="Y60" s="48">
        <f t="shared" si="9"/>
        <v>2.1527777777777778E-2</v>
      </c>
      <c r="Z60" s="49" t="s">
        <v>1</v>
      </c>
      <c r="AA60" s="50">
        <f t="shared" si="4"/>
        <v>2.2222222222222223E-2</v>
      </c>
      <c r="AB60" s="78" t="str">
        <f t="shared" si="5"/>
        <v/>
      </c>
      <c r="AC60" s="185"/>
    </row>
    <row r="61" spans="2:29" x14ac:dyDescent="0.4">
      <c r="B61" s="125"/>
      <c r="C61" s="48">
        <f t="shared" si="6"/>
        <v>2.2222222222222223E-2</v>
      </c>
      <c r="D61" s="49" t="s">
        <v>1</v>
      </c>
      <c r="E61" s="50">
        <f t="shared" si="0"/>
        <v>2.2916666666666669E-2</v>
      </c>
      <c r="F61" s="57"/>
      <c r="N61" s="48">
        <f t="shared" si="7"/>
        <v>2.2222222222222223E-2</v>
      </c>
      <c r="O61" s="49" t="s">
        <v>1</v>
      </c>
      <c r="P61" s="50">
        <f t="shared" si="1"/>
        <v>2.2916666666666669E-2</v>
      </c>
      <c r="Q61" s="57"/>
      <c r="S61" s="48">
        <f t="shared" si="8"/>
        <v>2.2222222222222223E-2</v>
      </c>
      <c r="T61" s="49" t="s">
        <v>1</v>
      </c>
      <c r="U61" s="50">
        <f t="shared" si="2"/>
        <v>2.2916666666666669E-2</v>
      </c>
      <c r="V61" s="78" t="str">
        <f t="shared" si="3"/>
        <v/>
      </c>
      <c r="W61" s="185"/>
      <c r="Y61" s="48">
        <f t="shared" si="9"/>
        <v>2.2222222222222223E-2</v>
      </c>
      <c r="Z61" s="49" t="s">
        <v>1</v>
      </c>
      <c r="AA61" s="50">
        <f t="shared" si="4"/>
        <v>2.2916666666666669E-2</v>
      </c>
      <c r="AB61" s="78" t="str">
        <f t="shared" si="5"/>
        <v/>
      </c>
      <c r="AC61" s="185"/>
    </row>
    <row r="62" spans="2:29" x14ac:dyDescent="0.4">
      <c r="B62" s="125"/>
      <c r="C62" s="48">
        <f t="shared" si="6"/>
        <v>2.2916666666666669E-2</v>
      </c>
      <c r="D62" s="49" t="s">
        <v>1</v>
      </c>
      <c r="E62" s="50">
        <f t="shared" si="0"/>
        <v>2.3611111111111114E-2</v>
      </c>
      <c r="F62" s="57"/>
      <c r="N62" s="48">
        <f t="shared" si="7"/>
        <v>2.2916666666666669E-2</v>
      </c>
      <c r="O62" s="49" t="s">
        <v>1</v>
      </c>
      <c r="P62" s="50">
        <f t="shared" si="1"/>
        <v>2.3611111111111114E-2</v>
      </c>
      <c r="Q62" s="57"/>
      <c r="S62" s="48">
        <f t="shared" si="8"/>
        <v>2.2916666666666669E-2</v>
      </c>
      <c r="T62" s="49" t="s">
        <v>1</v>
      </c>
      <c r="U62" s="50">
        <f t="shared" si="2"/>
        <v>2.3611111111111114E-2</v>
      </c>
      <c r="V62" s="78" t="str">
        <f t="shared" si="3"/>
        <v/>
      </c>
      <c r="W62" s="185"/>
      <c r="Y62" s="48">
        <f t="shared" si="9"/>
        <v>2.2916666666666669E-2</v>
      </c>
      <c r="Z62" s="49" t="s">
        <v>1</v>
      </c>
      <c r="AA62" s="50">
        <f t="shared" si="4"/>
        <v>2.3611111111111114E-2</v>
      </c>
      <c r="AB62" s="78" t="str">
        <f t="shared" si="5"/>
        <v/>
      </c>
      <c r="AC62" s="185"/>
    </row>
    <row r="63" spans="2:29" x14ac:dyDescent="0.4">
      <c r="B63" s="125"/>
      <c r="C63" s="48">
        <f t="shared" si="6"/>
        <v>2.3611111111111114E-2</v>
      </c>
      <c r="D63" s="49" t="s">
        <v>1</v>
      </c>
      <c r="E63" s="50">
        <f t="shared" si="0"/>
        <v>2.4305555555555559E-2</v>
      </c>
      <c r="F63" s="57"/>
      <c r="N63" s="48">
        <f t="shared" si="7"/>
        <v>2.3611111111111114E-2</v>
      </c>
      <c r="O63" s="49" t="s">
        <v>1</v>
      </c>
      <c r="P63" s="50">
        <f t="shared" si="1"/>
        <v>2.4305555555555559E-2</v>
      </c>
      <c r="Q63" s="57"/>
      <c r="S63" s="48">
        <f t="shared" si="8"/>
        <v>2.3611111111111114E-2</v>
      </c>
      <c r="T63" s="49" t="s">
        <v>1</v>
      </c>
      <c r="U63" s="50">
        <f t="shared" si="2"/>
        <v>2.4305555555555559E-2</v>
      </c>
      <c r="V63" s="78" t="str">
        <f t="shared" si="3"/>
        <v/>
      </c>
      <c r="W63" s="185"/>
      <c r="Y63" s="48">
        <f t="shared" si="9"/>
        <v>2.3611111111111114E-2</v>
      </c>
      <c r="Z63" s="49" t="s">
        <v>1</v>
      </c>
      <c r="AA63" s="50">
        <f t="shared" si="4"/>
        <v>2.4305555555555559E-2</v>
      </c>
      <c r="AB63" s="78" t="str">
        <f t="shared" si="5"/>
        <v/>
      </c>
      <c r="AC63" s="185"/>
    </row>
    <row r="64" spans="2:29" x14ac:dyDescent="0.4">
      <c r="B64" s="125"/>
      <c r="C64" s="48">
        <f t="shared" si="6"/>
        <v>2.4305555555555559E-2</v>
      </c>
      <c r="D64" s="49" t="s">
        <v>1</v>
      </c>
      <c r="E64" s="50">
        <f t="shared" si="0"/>
        <v>2.5000000000000005E-2</v>
      </c>
      <c r="F64" s="57"/>
      <c r="N64" s="48">
        <f t="shared" si="7"/>
        <v>2.4305555555555559E-2</v>
      </c>
      <c r="O64" s="49" t="s">
        <v>1</v>
      </c>
      <c r="P64" s="50">
        <f t="shared" si="1"/>
        <v>2.5000000000000005E-2</v>
      </c>
      <c r="Q64" s="57"/>
      <c r="S64" s="48">
        <f t="shared" si="8"/>
        <v>2.4305555555555559E-2</v>
      </c>
      <c r="T64" s="49" t="s">
        <v>1</v>
      </c>
      <c r="U64" s="50">
        <f t="shared" si="2"/>
        <v>2.5000000000000005E-2</v>
      </c>
      <c r="V64" s="78" t="str">
        <f t="shared" si="3"/>
        <v/>
      </c>
      <c r="W64" s="185"/>
      <c r="Y64" s="48">
        <f t="shared" si="9"/>
        <v>2.4305555555555559E-2</v>
      </c>
      <c r="Z64" s="49" t="s">
        <v>1</v>
      </c>
      <c r="AA64" s="50">
        <f t="shared" si="4"/>
        <v>2.5000000000000005E-2</v>
      </c>
      <c r="AB64" s="78" t="str">
        <f t="shared" si="5"/>
        <v/>
      </c>
      <c r="AC64" s="185"/>
    </row>
    <row r="65" spans="2:29" x14ac:dyDescent="0.4">
      <c r="B65" s="125"/>
      <c r="C65" s="48">
        <f t="shared" si="6"/>
        <v>2.5000000000000005E-2</v>
      </c>
      <c r="D65" s="49" t="s">
        <v>1</v>
      </c>
      <c r="E65" s="50">
        <f t="shared" si="0"/>
        <v>2.569444444444445E-2</v>
      </c>
      <c r="F65" s="57"/>
      <c r="N65" s="48">
        <f t="shared" si="7"/>
        <v>2.5000000000000005E-2</v>
      </c>
      <c r="O65" s="49" t="s">
        <v>1</v>
      </c>
      <c r="P65" s="50">
        <f t="shared" si="1"/>
        <v>2.569444444444445E-2</v>
      </c>
      <c r="Q65" s="57"/>
      <c r="S65" s="48">
        <f t="shared" si="8"/>
        <v>2.5000000000000005E-2</v>
      </c>
      <c r="T65" s="49" t="s">
        <v>1</v>
      </c>
      <c r="U65" s="50">
        <f t="shared" si="2"/>
        <v>2.569444444444445E-2</v>
      </c>
      <c r="V65" s="78" t="str">
        <f t="shared" si="3"/>
        <v/>
      </c>
      <c r="W65" s="185"/>
      <c r="Y65" s="48">
        <f t="shared" si="9"/>
        <v>2.5000000000000005E-2</v>
      </c>
      <c r="Z65" s="49" t="s">
        <v>1</v>
      </c>
      <c r="AA65" s="50">
        <f t="shared" si="4"/>
        <v>2.569444444444445E-2</v>
      </c>
      <c r="AB65" s="78" t="str">
        <f t="shared" si="5"/>
        <v/>
      </c>
      <c r="AC65" s="185"/>
    </row>
    <row r="66" spans="2:29" x14ac:dyDescent="0.4">
      <c r="B66" s="125"/>
      <c r="C66" s="48">
        <f t="shared" si="6"/>
        <v>2.569444444444445E-2</v>
      </c>
      <c r="D66" s="49" t="s">
        <v>1</v>
      </c>
      <c r="E66" s="50">
        <f t="shared" si="0"/>
        <v>2.6388888888888896E-2</v>
      </c>
      <c r="F66" s="57"/>
      <c r="N66" s="48">
        <f t="shared" si="7"/>
        <v>2.569444444444445E-2</v>
      </c>
      <c r="O66" s="49" t="s">
        <v>1</v>
      </c>
      <c r="P66" s="50">
        <f t="shared" si="1"/>
        <v>2.6388888888888896E-2</v>
      </c>
      <c r="Q66" s="57"/>
      <c r="S66" s="48">
        <f t="shared" si="8"/>
        <v>2.569444444444445E-2</v>
      </c>
      <c r="T66" s="49" t="s">
        <v>1</v>
      </c>
      <c r="U66" s="50">
        <f t="shared" si="2"/>
        <v>2.6388888888888896E-2</v>
      </c>
      <c r="V66" s="78" t="str">
        <f t="shared" si="3"/>
        <v/>
      </c>
      <c r="W66" s="185"/>
      <c r="Y66" s="48">
        <f t="shared" si="9"/>
        <v>2.569444444444445E-2</v>
      </c>
      <c r="Z66" s="49" t="s">
        <v>1</v>
      </c>
      <c r="AA66" s="50">
        <f t="shared" si="4"/>
        <v>2.6388888888888896E-2</v>
      </c>
      <c r="AB66" s="78" t="str">
        <f t="shared" si="5"/>
        <v/>
      </c>
      <c r="AC66" s="185"/>
    </row>
    <row r="67" spans="2:29" x14ac:dyDescent="0.4">
      <c r="B67" s="125"/>
      <c r="C67" s="48">
        <f t="shared" si="6"/>
        <v>2.6388888888888896E-2</v>
      </c>
      <c r="D67" s="49" t="s">
        <v>1</v>
      </c>
      <c r="E67" s="50">
        <f t="shared" si="0"/>
        <v>2.7083333333333341E-2</v>
      </c>
      <c r="F67" s="57"/>
      <c r="N67" s="48">
        <f t="shared" si="7"/>
        <v>2.6388888888888896E-2</v>
      </c>
      <c r="O67" s="49" t="s">
        <v>1</v>
      </c>
      <c r="P67" s="50">
        <f t="shared" si="1"/>
        <v>2.7083333333333341E-2</v>
      </c>
      <c r="Q67" s="57"/>
      <c r="S67" s="48">
        <f t="shared" si="8"/>
        <v>2.6388888888888896E-2</v>
      </c>
      <c r="T67" s="49" t="s">
        <v>1</v>
      </c>
      <c r="U67" s="50">
        <f t="shared" si="2"/>
        <v>2.7083333333333341E-2</v>
      </c>
      <c r="V67" s="78" t="str">
        <f t="shared" si="3"/>
        <v/>
      </c>
      <c r="W67" s="185"/>
      <c r="Y67" s="48">
        <f t="shared" si="9"/>
        <v>2.6388888888888896E-2</v>
      </c>
      <c r="Z67" s="49" t="s">
        <v>1</v>
      </c>
      <c r="AA67" s="50">
        <f t="shared" si="4"/>
        <v>2.7083333333333341E-2</v>
      </c>
      <c r="AB67" s="78" t="str">
        <f t="shared" si="5"/>
        <v/>
      </c>
      <c r="AC67" s="185"/>
    </row>
    <row r="68" spans="2:29" x14ac:dyDescent="0.4">
      <c r="B68" s="125"/>
      <c r="C68" s="48">
        <f t="shared" si="6"/>
        <v>2.7083333333333341E-2</v>
      </c>
      <c r="D68" s="49" t="s">
        <v>1</v>
      </c>
      <c r="E68" s="50">
        <f t="shared" si="0"/>
        <v>2.7777777777777787E-2</v>
      </c>
      <c r="F68" s="57"/>
      <c r="N68" s="48">
        <f t="shared" si="7"/>
        <v>2.7083333333333341E-2</v>
      </c>
      <c r="O68" s="49" t="s">
        <v>1</v>
      </c>
      <c r="P68" s="50">
        <f t="shared" si="1"/>
        <v>2.7777777777777787E-2</v>
      </c>
      <c r="Q68" s="57"/>
      <c r="S68" s="48">
        <f t="shared" si="8"/>
        <v>2.7083333333333341E-2</v>
      </c>
      <c r="T68" s="49" t="s">
        <v>1</v>
      </c>
      <c r="U68" s="50">
        <f t="shared" si="2"/>
        <v>2.7777777777777787E-2</v>
      </c>
      <c r="V68" s="78" t="str">
        <f t="shared" si="3"/>
        <v/>
      </c>
      <c r="W68" s="185"/>
      <c r="Y68" s="48">
        <f t="shared" si="9"/>
        <v>2.7083333333333341E-2</v>
      </c>
      <c r="Z68" s="49" t="s">
        <v>1</v>
      </c>
      <c r="AA68" s="50">
        <f t="shared" si="4"/>
        <v>2.7777777777777787E-2</v>
      </c>
      <c r="AB68" s="78" t="str">
        <f t="shared" si="5"/>
        <v/>
      </c>
      <c r="AC68" s="185"/>
    </row>
    <row r="69" spans="2:29" x14ac:dyDescent="0.4">
      <c r="B69" s="125"/>
      <c r="C69" s="48">
        <f t="shared" si="6"/>
        <v>2.7777777777777787E-2</v>
      </c>
      <c r="D69" s="49" t="s">
        <v>1</v>
      </c>
      <c r="E69" s="50">
        <f t="shared" si="0"/>
        <v>2.8472222222222232E-2</v>
      </c>
      <c r="F69" s="57"/>
      <c r="N69" s="48">
        <f t="shared" si="7"/>
        <v>2.7777777777777787E-2</v>
      </c>
      <c r="O69" s="49" t="s">
        <v>1</v>
      </c>
      <c r="P69" s="50">
        <f t="shared" si="1"/>
        <v>2.8472222222222232E-2</v>
      </c>
      <c r="Q69" s="57"/>
      <c r="S69" s="48">
        <f t="shared" si="8"/>
        <v>2.7777777777777787E-2</v>
      </c>
      <c r="T69" s="49" t="s">
        <v>1</v>
      </c>
      <c r="U69" s="50">
        <f t="shared" si="2"/>
        <v>2.8472222222222232E-2</v>
      </c>
      <c r="V69" s="78" t="str">
        <f t="shared" si="3"/>
        <v/>
      </c>
      <c r="W69" s="185"/>
      <c r="Y69" s="48">
        <f t="shared" si="9"/>
        <v>2.7777777777777787E-2</v>
      </c>
      <c r="Z69" s="49" t="s">
        <v>1</v>
      </c>
      <c r="AA69" s="50">
        <f t="shared" si="4"/>
        <v>2.8472222222222232E-2</v>
      </c>
      <c r="AB69" s="78" t="str">
        <f t="shared" si="5"/>
        <v/>
      </c>
      <c r="AC69" s="185"/>
    </row>
    <row r="70" spans="2:29" x14ac:dyDescent="0.4">
      <c r="B70" s="125"/>
      <c r="C70" s="48">
        <f t="shared" si="6"/>
        <v>2.8472222222222232E-2</v>
      </c>
      <c r="D70" s="49" t="s">
        <v>1</v>
      </c>
      <c r="E70" s="50">
        <f t="shared" si="0"/>
        <v>2.9166666666666678E-2</v>
      </c>
      <c r="F70" s="57"/>
      <c r="N70" s="48">
        <f t="shared" si="7"/>
        <v>2.8472222222222232E-2</v>
      </c>
      <c r="O70" s="49" t="s">
        <v>1</v>
      </c>
      <c r="P70" s="50">
        <f t="shared" si="1"/>
        <v>2.9166666666666678E-2</v>
      </c>
      <c r="Q70" s="57"/>
      <c r="S70" s="48">
        <f t="shared" si="8"/>
        <v>2.8472222222222232E-2</v>
      </c>
      <c r="T70" s="49" t="s">
        <v>1</v>
      </c>
      <c r="U70" s="50">
        <f t="shared" si="2"/>
        <v>2.9166666666666678E-2</v>
      </c>
      <c r="V70" s="78" t="str">
        <f t="shared" si="3"/>
        <v/>
      </c>
      <c r="W70" s="185"/>
      <c r="Y70" s="48">
        <f t="shared" si="9"/>
        <v>2.8472222222222232E-2</v>
      </c>
      <c r="Z70" s="49" t="s">
        <v>1</v>
      </c>
      <c r="AA70" s="50">
        <f t="shared" si="4"/>
        <v>2.9166666666666678E-2</v>
      </c>
      <c r="AB70" s="78" t="str">
        <f t="shared" si="5"/>
        <v/>
      </c>
      <c r="AC70" s="185"/>
    </row>
    <row r="71" spans="2:29" x14ac:dyDescent="0.4">
      <c r="B71" s="125"/>
      <c r="C71" s="48">
        <f t="shared" si="6"/>
        <v>2.9166666666666678E-2</v>
      </c>
      <c r="D71" s="49" t="s">
        <v>1</v>
      </c>
      <c r="E71" s="50">
        <f t="shared" si="0"/>
        <v>2.9861111111111123E-2</v>
      </c>
      <c r="F71" s="57"/>
      <c r="N71" s="48">
        <f t="shared" si="7"/>
        <v>2.9166666666666678E-2</v>
      </c>
      <c r="O71" s="49" t="s">
        <v>1</v>
      </c>
      <c r="P71" s="50">
        <f t="shared" si="1"/>
        <v>2.9861111111111123E-2</v>
      </c>
      <c r="Q71" s="57"/>
      <c r="S71" s="48">
        <f t="shared" si="8"/>
        <v>2.9166666666666678E-2</v>
      </c>
      <c r="T71" s="49" t="s">
        <v>1</v>
      </c>
      <c r="U71" s="50">
        <f t="shared" si="2"/>
        <v>2.9861111111111123E-2</v>
      </c>
      <c r="V71" s="78" t="str">
        <f t="shared" si="3"/>
        <v/>
      </c>
      <c r="W71" s="185"/>
      <c r="Y71" s="48">
        <f t="shared" si="9"/>
        <v>2.9166666666666678E-2</v>
      </c>
      <c r="Z71" s="49" t="s">
        <v>1</v>
      </c>
      <c r="AA71" s="50">
        <f t="shared" si="4"/>
        <v>2.9861111111111123E-2</v>
      </c>
      <c r="AB71" s="78" t="str">
        <f t="shared" si="5"/>
        <v/>
      </c>
      <c r="AC71" s="185"/>
    </row>
    <row r="72" spans="2:29" x14ac:dyDescent="0.4">
      <c r="B72" s="125"/>
      <c r="C72" s="48">
        <f t="shared" si="6"/>
        <v>2.9861111111111123E-2</v>
      </c>
      <c r="D72" s="49" t="s">
        <v>1</v>
      </c>
      <c r="E72" s="50">
        <f t="shared" si="0"/>
        <v>3.0555555555555568E-2</v>
      </c>
      <c r="F72" s="57"/>
      <c r="N72" s="48">
        <f t="shared" si="7"/>
        <v>2.9861111111111123E-2</v>
      </c>
      <c r="O72" s="49" t="s">
        <v>1</v>
      </c>
      <c r="P72" s="50">
        <f t="shared" si="1"/>
        <v>3.0555555555555568E-2</v>
      </c>
      <c r="Q72" s="57"/>
      <c r="S72" s="48">
        <f t="shared" si="8"/>
        <v>2.9861111111111123E-2</v>
      </c>
      <c r="T72" s="49" t="s">
        <v>1</v>
      </c>
      <c r="U72" s="50">
        <f t="shared" si="2"/>
        <v>3.0555555555555568E-2</v>
      </c>
      <c r="V72" s="78" t="str">
        <f t="shared" si="3"/>
        <v/>
      </c>
      <c r="W72" s="185"/>
      <c r="Y72" s="48">
        <f t="shared" si="9"/>
        <v>2.9861111111111123E-2</v>
      </c>
      <c r="Z72" s="49" t="s">
        <v>1</v>
      </c>
      <c r="AA72" s="50">
        <f t="shared" si="4"/>
        <v>3.0555555555555568E-2</v>
      </c>
      <c r="AB72" s="78" t="str">
        <f t="shared" si="5"/>
        <v/>
      </c>
      <c r="AC72" s="185"/>
    </row>
    <row r="73" spans="2:29" x14ac:dyDescent="0.4">
      <c r="B73" s="125"/>
      <c r="C73" s="48">
        <f t="shared" si="6"/>
        <v>3.0555555555555568E-2</v>
      </c>
      <c r="D73" s="49" t="s">
        <v>1</v>
      </c>
      <c r="E73" s="50">
        <f t="shared" si="0"/>
        <v>3.1250000000000014E-2</v>
      </c>
      <c r="F73" s="57"/>
      <c r="N73" s="48">
        <f t="shared" si="7"/>
        <v>3.0555555555555568E-2</v>
      </c>
      <c r="O73" s="49" t="s">
        <v>1</v>
      </c>
      <c r="P73" s="50">
        <f t="shared" si="1"/>
        <v>3.1250000000000014E-2</v>
      </c>
      <c r="Q73" s="57"/>
      <c r="S73" s="48">
        <f t="shared" si="8"/>
        <v>3.0555555555555568E-2</v>
      </c>
      <c r="T73" s="49" t="s">
        <v>1</v>
      </c>
      <c r="U73" s="50">
        <f t="shared" si="2"/>
        <v>3.1250000000000014E-2</v>
      </c>
      <c r="V73" s="78" t="str">
        <f t="shared" si="3"/>
        <v/>
      </c>
      <c r="W73" s="185"/>
      <c r="Y73" s="48">
        <f t="shared" si="9"/>
        <v>3.0555555555555568E-2</v>
      </c>
      <c r="Z73" s="49" t="s">
        <v>1</v>
      </c>
      <c r="AA73" s="50">
        <f t="shared" si="4"/>
        <v>3.1250000000000014E-2</v>
      </c>
      <c r="AB73" s="78" t="str">
        <f t="shared" si="5"/>
        <v/>
      </c>
      <c r="AC73" s="185"/>
    </row>
    <row r="74" spans="2:29" x14ac:dyDescent="0.4">
      <c r="B74" s="125"/>
      <c r="C74" s="48">
        <f t="shared" si="6"/>
        <v>3.1250000000000014E-2</v>
      </c>
      <c r="D74" s="49" t="s">
        <v>1</v>
      </c>
      <c r="E74" s="50">
        <f t="shared" si="0"/>
        <v>3.1944444444444456E-2</v>
      </c>
      <c r="F74" s="57"/>
      <c r="N74" s="48">
        <f t="shared" si="7"/>
        <v>3.1250000000000014E-2</v>
      </c>
      <c r="O74" s="49" t="s">
        <v>1</v>
      </c>
      <c r="P74" s="50">
        <f t="shared" si="1"/>
        <v>3.1944444444444456E-2</v>
      </c>
      <c r="Q74" s="57"/>
      <c r="S74" s="48">
        <f t="shared" si="8"/>
        <v>3.1250000000000014E-2</v>
      </c>
      <c r="T74" s="49" t="s">
        <v>1</v>
      </c>
      <c r="U74" s="50">
        <f t="shared" si="2"/>
        <v>3.1944444444444456E-2</v>
      </c>
      <c r="V74" s="78" t="str">
        <f t="shared" si="3"/>
        <v/>
      </c>
      <c r="W74" s="185"/>
      <c r="Y74" s="48">
        <f t="shared" si="9"/>
        <v>3.1250000000000014E-2</v>
      </c>
      <c r="Z74" s="49" t="s">
        <v>1</v>
      </c>
      <c r="AA74" s="50">
        <f t="shared" si="4"/>
        <v>3.1944444444444456E-2</v>
      </c>
      <c r="AB74" s="78" t="str">
        <f t="shared" si="5"/>
        <v/>
      </c>
      <c r="AC74" s="185"/>
    </row>
    <row r="75" spans="2:29" x14ac:dyDescent="0.4">
      <c r="B75" s="125"/>
      <c r="C75" s="48">
        <f t="shared" si="6"/>
        <v>3.1944444444444456E-2</v>
      </c>
      <c r="D75" s="49" t="s">
        <v>1</v>
      </c>
      <c r="E75" s="50">
        <f t="shared" si="0"/>
        <v>3.2638888888888898E-2</v>
      </c>
      <c r="F75" s="57"/>
      <c r="N75" s="48">
        <f t="shared" si="7"/>
        <v>3.1944444444444456E-2</v>
      </c>
      <c r="O75" s="49" t="s">
        <v>1</v>
      </c>
      <c r="P75" s="50">
        <f t="shared" si="1"/>
        <v>3.2638888888888898E-2</v>
      </c>
      <c r="Q75" s="57"/>
      <c r="S75" s="48">
        <f t="shared" si="8"/>
        <v>3.1944444444444456E-2</v>
      </c>
      <c r="T75" s="49" t="s">
        <v>1</v>
      </c>
      <c r="U75" s="50">
        <f t="shared" si="2"/>
        <v>3.2638888888888898E-2</v>
      </c>
      <c r="V75" s="78" t="str">
        <f t="shared" si="3"/>
        <v/>
      </c>
      <c r="W75" s="185"/>
      <c r="Y75" s="48">
        <f t="shared" si="9"/>
        <v>3.1944444444444456E-2</v>
      </c>
      <c r="Z75" s="49" t="s">
        <v>1</v>
      </c>
      <c r="AA75" s="50">
        <f t="shared" si="4"/>
        <v>3.2638888888888898E-2</v>
      </c>
      <c r="AB75" s="78" t="str">
        <f t="shared" si="5"/>
        <v/>
      </c>
      <c r="AC75" s="185"/>
    </row>
    <row r="76" spans="2:29" x14ac:dyDescent="0.4">
      <c r="B76" s="125"/>
      <c r="C76" s="48">
        <f t="shared" si="6"/>
        <v>3.2638888888888898E-2</v>
      </c>
      <c r="D76" s="49" t="s">
        <v>1</v>
      </c>
      <c r="E76" s="50">
        <f t="shared" si="0"/>
        <v>3.333333333333334E-2</v>
      </c>
      <c r="F76" s="57"/>
      <c r="N76" s="48">
        <f t="shared" si="7"/>
        <v>3.2638888888888898E-2</v>
      </c>
      <c r="O76" s="49" t="s">
        <v>1</v>
      </c>
      <c r="P76" s="50">
        <f t="shared" si="1"/>
        <v>3.333333333333334E-2</v>
      </c>
      <c r="Q76" s="57"/>
      <c r="S76" s="48">
        <f t="shared" si="8"/>
        <v>3.2638888888888898E-2</v>
      </c>
      <c r="T76" s="49" t="s">
        <v>1</v>
      </c>
      <c r="U76" s="50">
        <f t="shared" si="2"/>
        <v>3.333333333333334E-2</v>
      </c>
      <c r="V76" s="78" t="str">
        <f t="shared" si="3"/>
        <v/>
      </c>
      <c r="W76" s="185"/>
      <c r="Y76" s="48">
        <f t="shared" si="9"/>
        <v>3.2638888888888898E-2</v>
      </c>
      <c r="Z76" s="49" t="s">
        <v>1</v>
      </c>
      <c r="AA76" s="50">
        <f t="shared" si="4"/>
        <v>3.333333333333334E-2</v>
      </c>
      <c r="AB76" s="78" t="str">
        <f t="shared" si="5"/>
        <v/>
      </c>
      <c r="AC76" s="185"/>
    </row>
    <row r="77" spans="2:29" x14ac:dyDescent="0.4">
      <c r="B77" s="125"/>
      <c r="C77" s="48">
        <f t="shared" si="6"/>
        <v>3.333333333333334E-2</v>
      </c>
      <c r="D77" s="69" t="s">
        <v>1</v>
      </c>
      <c r="E77" s="50">
        <f t="shared" si="0"/>
        <v>3.4027777777777782E-2</v>
      </c>
      <c r="F77" s="57"/>
      <c r="G77" s="79"/>
      <c r="N77" s="48">
        <f t="shared" si="7"/>
        <v>3.333333333333334E-2</v>
      </c>
      <c r="O77" s="69" t="s">
        <v>1</v>
      </c>
      <c r="P77" s="50">
        <f t="shared" si="1"/>
        <v>3.4027777777777782E-2</v>
      </c>
      <c r="Q77" s="57"/>
      <c r="S77" s="48">
        <f t="shared" si="8"/>
        <v>3.333333333333334E-2</v>
      </c>
      <c r="T77" s="69" t="s">
        <v>1</v>
      </c>
      <c r="U77" s="50">
        <f t="shared" si="2"/>
        <v>3.4027777777777782E-2</v>
      </c>
      <c r="V77" s="78" t="str">
        <f t="shared" si="3"/>
        <v/>
      </c>
      <c r="W77" s="185"/>
      <c r="Y77" s="48">
        <f t="shared" si="9"/>
        <v>3.333333333333334E-2</v>
      </c>
      <c r="Z77" s="69" t="s">
        <v>1</v>
      </c>
      <c r="AA77" s="50">
        <f t="shared" si="4"/>
        <v>3.4027777777777782E-2</v>
      </c>
      <c r="AB77" s="78" t="str">
        <f t="shared" si="5"/>
        <v/>
      </c>
      <c r="AC77" s="185"/>
    </row>
    <row r="78" spans="2:29" x14ac:dyDescent="0.4">
      <c r="B78" s="125"/>
      <c r="C78" s="48">
        <f t="shared" si="6"/>
        <v>3.4027777777777782E-2</v>
      </c>
      <c r="D78" s="49" t="s">
        <v>1</v>
      </c>
      <c r="E78" s="50">
        <f t="shared" si="0"/>
        <v>3.4722222222222224E-2</v>
      </c>
      <c r="F78" s="57"/>
      <c r="N78" s="48">
        <f t="shared" si="7"/>
        <v>3.4027777777777782E-2</v>
      </c>
      <c r="O78" s="49" t="s">
        <v>1</v>
      </c>
      <c r="P78" s="50">
        <f t="shared" si="1"/>
        <v>3.4722222222222224E-2</v>
      </c>
      <c r="Q78" s="57"/>
      <c r="S78" s="48">
        <f t="shared" si="8"/>
        <v>3.4027777777777782E-2</v>
      </c>
      <c r="T78" s="49" t="s">
        <v>1</v>
      </c>
      <c r="U78" s="50">
        <f t="shared" si="2"/>
        <v>3.4722222222222224E-2</v>
      </c>
      <c r="V78" s="78" t="str">
        <f t="shared" si="3"/>
        <v/>
      </c>
      <c r="W78" s="185"/>
      <c r="Y78" s="48">
        <f t="shared" si="9"/>
        <v>3.4027777777777782E-2</v>
      </c>
      <c r="Z78" s="49" t="s">
        <v>1</v>
      </c>
      <c r="AA78" s="50">
        <f t="shared" si="4"/>
        <v>3.4722222222222224E-2</v>
      </c>
      <c r="AB78" s="78" t="str">
        <f t="shared" si="5"/>
        <v/>
      </c>
      <c r="AC78" s="185"/>
    </row>
    <row r="79" spans="2:29" x14ac:dyDescent="0.4">
      <c r="B79" s="125"/>
      <c r="C79" s="48">
        <f t="shared" si="6"/>
        <v>3.4722222222222224E-2</v>
      </c>
      <c r="D79" s="49" t="s">
        <v>1</v>
      </c>
      <c r="E79" s="50">
        <f t="shared" si="0"/>
        <v>3.5416666666666666E-2</v>
      </c>
      <c r="F79" s="57"/>
      <c r="N79" s="48">
        <f t="shared" si="7"/>
        <v>3.4722222222222224E-2</v>
      </c>
      <c r="O79" s="49" t="s">
        <v>1</v>
      </c>
      <c r="P79" s="50">
        <f t="shared" si="1"/>
        <v>3.5416666666666666E-2</v>
      </c>
      <c r="Q79" s="57"/>
      <c r="S79" s="48">
        <f t="shared" si="8"/>
        <v>3.4722222222222224E-2</v>
      </c>
      <c r="T79" s="49" t="s">
        <v>1</v>
      </c>
      <c r="U79" s="50">
        <f t="shared" si="2"/>
        <v>3.5416666666666666E-2</v>
      </c>
      <c r="V79" s="78" t="str">
        <f t="shared" si="3"/>
        <v/>
      </c>
      <c r="W79" s="185"/>
      <c r="Y79" s="48">
        <f t="shared" si="9"/>
        <v>3.4722222222222224E-2</v>
      </c>
      <c r="Z79" s="49" t="s">
        <v>1</v>
      </c>
      <c r="AA79" s="50">
        <f t="shared" si="4"/>
        <v>3.5416666666666666E-2</v>
      </c>
      <c r="AB79" s="78" t="str">
        <f t="shared" si="5"/>
        <v/>
      </c>
      <c r="AC79" s="185"/>
    </row>
    <row r="80" spans="2:29" x14ac:dyDescent="0.4">
      <c r="B80" s="125"/>
      <c r="C80" s="48">
        <f t="shared" si="6"/>
        <v>3.5416666666666666E-2</v>
      </c>
      <c r="D80" s="49" t="s">
        <v>1</v>
      </c>
      <c r="E80" s="50">
        <f t="shared" si="0"/>
        <v>3.6111111111111108E-2</v>
      </c>
      <c r="F80" s="57"/>
      <c r="N80" s="48">
        <f t="shared" si="7"/>
        <v>3.5416666666666666E-2</v>
      </c>
      <c r="O80" s="49" t="s">
        <v>1</v>
      </c>
      <c r="P80" s="50">
        <f t="shared" si="1"/>
        <v>3.6111111111111108E-2</v>
      </c>
      <c r="Q80" s="57"/>
      <c r="S80" s="48">
        <f t="shared" si="8"/>
        <v>3.5416666666666666E-2</v>
      </c>
      <c r="T80" s="49" t="s">
        <v>1</v>
      </c>
      <c r="U80" s="50">
        <f t="shared" si="2"/>
        <v>3.6111111111111108E-2</v>
      </c>
      <c r="V80" s="78" t="str">
        <f t="shared" si="3"/>
        <v/>
      </c>
      <c r="W80" s="185"/>
      <c r="Y80" s="48">
        <f t="shared" si="9"/>
        <v>3.5416666666666666E-2</v>
      </c>
      <c r="Z80" s="49" t="s">
        <v>1</v>
      </c>
      <c r="AA80" s="50">
        <f t="shared" si="4"/>
        <v>3.6111111111111108E-2</v>
      </c>
      <c r="AB80" s="78" t="str">
        <f t="shared" si="5"/>
        <v/>
      </c>
      <c r="AC80" s="185"/>
    </row>
    <row r="81" spans="2:29" x14ac:dyDescent="0.4">
      <c r="B81" s="125"/>
      <c r="C81" s="48">
        <f t="shared" si="6"/>
        <v>3.6111111111111108E-2</v>
      </c>
      <c r="D81" s="49" t="s">
        <v>1</v>
      </c>
      <c r="E81" s="50">
        <f t="shared" si="0"/>
        <v>3.680555555555555E-2</v>
      </c>
      <c r="F81" s="57"/>
      <c r="N81" s="48">
        <f t="shared" si="7"/>
        <v>3.6111111111111108E-2</v>
      </c>
      <c r="O81" s="49" t="s">
        <v>1</v>
      </c>
      <c r="P81" s="50">
        <f t="shared" si="1"/>
        <v>3.680555555555555E-2</v>
      </c>
      <c r="Q81" s="57"/>
      <c r="S81" s="48">
        <f t="shared" si="8"/>
        <v>3.6111111111111108E-2</v>
      </c>
      <c r="T81" s="49" t="s">
        <v>1</v>
      </c>
      <c r="U81" s="50">
        <f t="shared" si="2"/>
        <v>3.680555555555555E-2</v>
      </c>
      <c r="V81" s="78" t="str">
        <f t="shared" si="3"/>
        <v/>
      </c>
      <c r="W81" s="185"/>
      <c r="Y81" s="48">
        <f t="shared" si="9"/>
        <v>3.6111111111111108E-2</v>
      </c>
      <c r="Z81" s="49" t="s">
        <v>1</v>
      </c>
      <c r="AA81" s="50">
        <f t="shared" si="4"/>
        <v>3.680555555555555E-2</v>
      </c>
      <c r="AB81" s="78" t="str">
        <f t="shared" si="5"/>
        <v/>
      </c>
      <c r="AC81" s="185"/>
    </row>
    <row r="82" spans="2:29" x14ac:dyDescent="0.4">
      <c r="B82" s="125"/>
      <c r="C82" s="48">
        <f t="shared" si="6"/>
        <v>3.680555555555555E-2</v>
      </c>
      <c r="D82" s="49" t="s">
        <v>1</v>
      </c>
      <c r="E82" s="50">
        <f t="shared" si="0"/>
        <v>3.7499999999999992E-2</v>
      </c>
      <c r="F82" s="57"/>
      <c r="N82" s="48">
        <f t="shared" si="7"/>
        <v>3.680555555555555E-2</v>
      </c>
      <c r="O82" s="49" t="s">
        <v>1</v>
      </c>
      <c r="P82" s="50">
        <f t="shared" si="1"/>
        <v>3.7499999999999992E-2</v>
      </c>
      <c r="Q82" s="57"/>
      <c r="S82" s="48">
        <f t="shared" si="8"/>
        <v>3.680555555555555E-2</v>
      </c>
      <c r="T82" s="49" t="s">
        <v>1</v>
      </c>
      <c r="U82" s="50">
        <f t="shared" si="2"/>
        <v>3.7499999999999992E-2</v>
      </c>
      <c r="V82" s="78" t="str">
        <f t="shared" si="3"/>
        <v/>
      </c>
      <c r="W82" s="185"/>
      <c r="Y82" s="48">
        <f t="shared" si="9"/>
        <v>3.680555555555555E-2</v>
      </c>
      <c r="Z82" s="49" t="s">
        <v>1</v>
      </c>
      <c r="AA82" s="50">
        <f t="shared" si="4"/>
        <v>3.7499999999999992E-2</v>
      </c>
      <c r="AB82" s="78" t="str">
        <f t="shared" si="5"/>
        <v/>
      </c>
      <c r="AC82" s="185"/>
    </row>
    <row r="83" spans="2:29" x14ac:dyDescent="0.4">
      <c r="B83" s="125"/>
      <c r="C83" s="48">
        <f t="shared" si="6"/>
        <v>3.7499999999999992E-2</v>
      </c>
      <c r="D83" s="49" t="s">
        <v>1</v>
      </c>
      <c r="E83" s="50">
        <f t="shared" si="0"/>
        <v>3.8194444444444434E-2</v>
      </c>
      <c r="F83" s="57"/>
      <c r="N83" s="48">
        <f t="shared" si="7"/>
        <v>3.7499999999999992E-2</v>
      </c>
      <c r="O83" s="49" t="s">
        <v>1</v>
      </c>
      <c r="P83" s="50">
        <f t="shared" si="1"/>
        <v>3.8194444444444434E-2</v>
      </c>
      <c r="Q83" s="57"/>
      <c r="S83" s="48">
        <f t="shared" si="8"/>
        <v>3.7499999999999992E-2</v>
      </c>
      <c r="T83" s="49" t="s">
        <v>1</v>
      </c>
      <c r="U83" s="50">
        <f t="shared" si="2"/>
        <v>3.8194444444444434E-2</v>
      </c>
      <c r="V83" s="78" t="str">
        <f t="shared" si="3"/>
        <v/>
      </c>
      <c r="W83" s="185"/>
      <c r="Y83" s="48">
        <f t="shared" si="9"/>
        <v>3.7499999999999992E-2</v>
      </c>
      <c r="Z83" s="49" t="s">
        <v>1</v>
      </c>
      <c r="AA83" s="50">
        <f t="shared" si="4"/>
        <v>3.8194444444444434E-2</v>
      </c>
      <c r="AB83" s="78" t="str">
        <f t="shared" si="5"/>
        <v/>
      </c>
      <c r="AC83" s="185"/>
    </row>
    <row r="84" spans="2:29" x14ac:dyDescent="0.4">
      <c r="B84" s="125"/>
      <c r="C84" s="48">
        <f t="shared" si="6"/>
        <v>3.8194444444444434E-2</v>
      </c>
      <c r="D84" s="49" t="s">
        <v>1</v>
      </c>
      <c r="E84" s="50">
        <f t="shared" si="0"/>
        <v>3.8888888888888876E-2</v>
      </c>
      <c r="F84" s="57"/>
      <c r="N84" s="48">
        <f t="shared" si="7"/>
        <v>3.8194444444444434E-2</v>
      </c>
      <c r="O84" s="49" t="s">
        <v>1</v>
      </c>
      <c r="P84" s="50">
        <f t="shared" si="1"/>
        <v>3.8888888888888876E-2</v>
      </c>
      <c r="Q84" s="57"/>
      <c r="S84" s="48">
        <f t="shared" si="8"/>
        <v>3.8194444444444434E-2</v>
      </c>
      <c r="T84" s="49" t="s">
        <v>1</v>
      </c>
      <c r="U84" s="50">
        <f t="shared" si="2"/>
        <v>3.8888888888888876E-2</v>
      </c>
      <c r="V84" s="78" t="str">
        <f t="shared" si="3"/>
        <v/>
      </c>
      <c r="W84" s="185"/>
      <c r="Y84" s="48">
        <f t="shared" si="9"/>
        <v>3.8194444444444434E-2</v>
      </c>
      <c r="Z84" s="49" t="s">
        <v>1</v>
      </c>
      <c r="AA84" s="50">
        <f t="shared" si="4"/>
        <v>3.8888888888888876E-2</v>
      </c>
      <c r="AB84" s="78" t="str">
        <f t="shared" si="5"/>
        <v/>
      </c>
      <c r="AC84" s="185"/>
    </row>
    <row r="85" spans="2:29" x14ac:dyDescent="0.4">
      <c r="B85" s="125"/>
      <c r="C85" s="48">
        <f t="shared" si="6"/>
        <v>3.8888888888888876E-2</v>
      </c>
      <c r="D85" s="49" t="s">
        <v>1</v>
      </c>
      <c r="E85" s="50">
        <f t="shared" si="0"/>
        <v>3.9583333333333318E-2</v>
      </c>
      <c r="F85" s="57"/>
      <c r="N85" s="48">
        <f t="shared" si="7"/>
        <v>3.8888888888888876E-2</v>
      </c>
      <c r="O85" s="49" t="s">
        <v>1</v>
      </c>
      <c r="P85" s="50">
        <f t="shared" si="1"/>
        <v>3.9583333333333318E-2</v>
      </c>
      <c r="Q85" s="57"/>
      <c r="S85" s="48">
        <f t="shared" si="8"/>
        <v>3.8888888888888876E-2</v>
      </c>
      <c r="T85" s="49" t="s">
        <v>1</v>
      </c>
      <c r="U85" s="50">
        <f t="shared" si="2"/>
        <v>3.9583333333333318E-2</v>
      </c>
      <c r="V85" s="78" t="str">
        <f t="shared" si="3"/>
        <v/>
      </c>
      <c r="W85" s="185"/>
      <c r="Y85" s="48">
        <f t="shared" si="9"/>
        <v>3.8888888888888876E-2</v>
      </c>
      <c r="Z85" s="49" t="s">
        <v>1</v>
      </c>
      <c r="AA85" s="50">
        <f t="shared" si="4"/>
        <v>3.9583333333333318E-2</v>
      </c>
      <c r="AB85" s="78" t="str">
        <f t="shared" si="5"/>
        <v/>
      </c>
      <c r="AC85" s="185"/>
    </row>
    <row r="86" spans="2:29" x14ac:dyDescent="0.4">
      <c r="B86" s="125"/>
      <c r="C86" s="48">
        <f t="shared" si="6"/>
        <v>3.9583333333333318E-2</v>
      </c>
      <c r="D86" s="49" t="s">
        <v>1</v>
      </c>
      <c r="E86" s="50">
        <f t="shared" si="0"/>
        <v>4.027777777777776E-2</v>
      </c>
      <c r="F86" s="57"/>
      <c r="N86" s="48">
        <f t="shared" si="7"/>
        <v>3.9583333333333318E-2</v>
      </c>
      <c r="O86" s="49" t="s">
        <v>1</v>
      </c>
      <c r="P86" s="50">
        <f t="shared" si="1"/>
        <v>4.027777777777776E-2</v>
      </c>
      <c r="Q86" s="57"/>
      <c r="S86" s="48">
        <f t="shared" si="8"/>
        <v>3.9583333333333318E-2</v>
      </c>
      <c r="T86" s="49" t="s">
        <v>1</v>
      </c>
      <c r="U86" s="50">
        <f t="shared" si="2"/>
        <v>4.027777777777776E-2</v>
      </c>
      <c r="V86" s="78" t="str">
        <f t="shared" si="3"/>
        <v/>
      </c>
      <c r="W86" s="185"/>
      <c r="Y86" s="48">
        <f t="shared" si="9"/>
        <v>3.9583333333333318E-2</v>
      </c>
      <c r="Z86" s="49" t="s">
        <v>1</v>
      </c>
      <c r="AA86" s="50">
        <f t="shared" si="4"/>
        <v>4.027777777777776E-2</v>
      </c>
      <c r="AB86" s="78" t="str">
        <f t="shared" si="5"/>
        <v/>
      </c>
      <c r="AC86" s="185"/>
    </row>
    <row r="87" spans="2:29" x14ac:dyDescent="0.4">
      <c r="B87" s="125"/>
      <c r="C87" s="48">
        <f t="shared" si="6"/>
        <v>4.027777777777776E-2</v>
      </c>
      <c r="D87" s="49" t="s">
        <v>1</v>
      </c>
      <c r="E87" s="50">
        <f t="shared" si="0"/>
        <v>4.0972222222222202E-2</v>
      </c>
      <c r="F87" s="57"/>
      <c r="N87" s="48">
        <f t="shared" si="7"/>
        <v>4.027777777777776E-2</v>
      </c>
      <c r="O87" s="49" t="s">
        <v>1</v>
      </c>
      <c r="P87" s="50">
        <f t="shared" si="1"/>
        <v>4.0972222222222202E-2</v>
      </c>
      <c r="Q87" s="57"/>
      <c r="S87" s="48">
        <f t="shared" si="8"/>
        <v>4.027777777777776E-2</v>
      </c>
      <c r="T87" s="49" t="s">
        <v>1</v>
      </c>
      <c r="U87" s="50">
        <f t="shared" si="2"/>
        <v>4.0972222222222202E-2</v>
      </c>
      <c r="V87" s="78" t="str">
        <f t="shared" si="3"/>
        <v/>
      </c>
      <c r="W87" s="185"/>
      <c r="Y87" s="48">
        <f t="shared" si="9"/>
        <v>4.027777777777776E-2</v>
      </c>
      <c r="Z87" s="49" t="s">
        <v>1</v>
      </c>
      <c r="AA87" s="50">
        <f t="shared" si="4"/>
        <v>4.0972222222222202E-2</v>
      </c>
      <c r="AB87" s="78" t="str">
        <f t="shared" si="5"/>
        <v/>
      </c>
      <c r="AC87" s="185"/>
    </row>
    <row r="88" spans="2:29" x14ac:dyDescent="0.4">
      <c r="B88" s="125"/>
      <c r="C88" s="52">
        <f t="shared" si="6"/>
        <v>4.0972222222222202E-2</v>
      </c>
      <c r="D88" s="53" t="s">
        <v>1</v>
      </c>
      <c r="E88" s="54">
        <f t="shared" si="0"/>
        <v>4.1666666666666644E-2</v>
      </c>
      <c r="F88" s="70"/>
      <c r="N88" s="52">
        <f t="shared" si="7"/>
        <v>4.0972222222222202E-2</v>
      </c>
      <c r="O88" s="53" t="s">
        <v>1</v>
      </c>
      <c r="P88" s="54">
        <f t="shared" si="1"/>
        <v>4.1666666666666644E-2</v>
      </c>
      <c r="Q88" s="70"/>
      <c r="S88" s="52">
        <f t="shared" si="8"/>
        <v>4.0972222222222202E-2</v>
      </c>
      <c r="T88" s="53" t="s">
        <v>1</v>
      </c>
      <c r="U88" s="54">
        <f t="shared" si="2"/>
        <v>4.1666666666666644E-2</v>
      </c>
      <c r="V88" s="80" t="str">
        <f t="shared" si="3"/>
        <v/>
      </c>
      <c r="W88" s="185"/>
      <c r="Y88" s="52">
        <f t="shared" si="9"/>
        <v>4.0972222222222202E-2</v>
      </c>
      <c r="Z88" s="53" t="s">
        <v>1</v>
      </c>
      <c r="AA88" s="54">
        <f t="shared" si="4"/>
        <v>4.1666666666666644E-2</v>
      </c>
      <c r="AB88" s="81" t="str">
        <f t="shared" si="5"/>
        <v/>
      </c>
      <c r="AC88" s="185"/>
    </row>
    <row r="89" spans="2:29" x14ac:dyDescent="0.4">
      <c r="B89" s="125" t="s">
        <v>100</v>
      </c>
      <c r="C89" s="43">
        <f t="shared" si="6"/>
        <v>4.1666666666666644E-2</v>
      </c>
      <c r="D89" s="44" t="s">
        <v>1</v>
      </c>
      <c r="E89" s="45">
        <f t="shared" si="0"/>
        <v>4.2361111111111086E-2</v>
      </c>
      <c r="F89" s="46"/>
      <c r="N89" s="43">
        <f t="shared" si="7"/>
        <v>4.1666666666666644E-2</v>
      </c>
      <c r="O89" s="44" t="s">
        <v>1</v>
      </c>
      <c r="P89" s="45">
        <f t="shared" si="1"/>
        <v>4.2361111111111086E-2</v>
      </c>
      <c r="Q89" s="46"/>
      <c r="S89" s="43">
        <f t="shared" si="8"/>
        <v>4.1666666666666644E-2</v>
      </c>
      <c r="T89" s="44" t="s">
        <v>1</v>
      </c>
      <c r="U89" s="45">
        <f t="shared" si="2"/>
        <v>4.2361111111111086E-2</v>
      </c>
      <c r="V89" s="77" t="str">
        <f t="shared" si="3"/>
        <v/>
      </c>
      <c r="W89" s="192" t="s">
        <v>7</v>
      </c>
      <c r="Y89" s="43">
        <f t="shared" si="9"/>
        <v>4.1666666666666644E-2</v>
      </c>
      <c r="Z89" s="44" t="s">
        <v>1</v>
      </c>
      <c r="AA89" s="45">
        <f t="shared" si="4"/>
        <v>4.2361111111111086E-2</v>
      </c>
      <c r="AB89" s="77" t="str">
        <f t="shared" si="5"/>
        <v/>
      </c>
      <c r="AC89" s="192" t="s">
        <v>7</v>
      </c>
    </row>
    <row r="90" spans="2:29" x14ac:dyDescent="0.4">
      <c r="B90" s="125"/>
      <c r="C90" s="48">
        <f t="shared" si="6"/>
        <v>4.2361111111111086E-2</v>
      </c>
      <c r="D90" s="49" t="s">
        <v>1</v>
      </c>
      <c r="E90" s="50">
        <f t="shared" si="0"/>
        <v>4.3055555555555527E-2</v>
      </c>
      <c r="F90" s="57"/>
      <c r="N90" s="48">
        <f t="shared" si="7"/>
        <v>4.2361111111111086E-2</v>
      </c>
      <c r="O90" s="49" t="s">
        <v>1</v>
      </c>
      <c r="P90" s="50">
        <f t="shared" si="1"/>
        <v>4.3055555555555527E-2</v>
      </c>
      <c r="Q90" s="57"/>
      <c r="S90" s="48">
        <f t="shared" si="8"/>
        <v>4.2361111111111086E-2</v>
      </c>
      <c r="T90" s="49" t="s">
        <v>1</v>
      </c>
      <c r="U90" s="50">
        <f t="shared" si="2"/>
        <v>4.3055555555555527E-2</v>
      </c>
      <c r="V90" s="78" t="str">
        <f t="shared" si="3"/>
        <v/>
      </c>
      <c r="W90" s="193"/>
      <c r="Y90" s="48">
        <f t="shared" si="9"/>
        <v>4.2361111111111086E-2</v>
      </c>
      <c r="Z90" s="49" t="s">
        <v>1</v>
      </c>
      <c r="AA90" s="50">
        <f t="shared" si="4"/>
        <v>4.3055555555555527E-2</v>
      </c>
      <c r="AB90" s="78" t="str">
        <f t="shared" si="5"/>
        <v/>
      </c>
      <c r="AC90" s="193"/>
    </row>
    <row r="91" spans="2:29" x14ac:dyDescent="0.4">
      <c r="B91" s="125"/>
      <c r="C91" s="48">
        <f t="shared" si="6"/>
        <v>4.3055555555555527E-2</v>
      </c>
      <c r="D91" s="49" t="s">
        <v>1</v>
      </c>
      <c r="E91" s="50">
        <f t="shared" si="0"/>
        <v>4.3749999999999969E-2</v>
      </c>
      <c r="F91" s="57"/>
      <c r="N91" s="48">
        <f t="shared" si="7"/>
        <v>4.3055555555555527E-2</v>
      </c>
      <c r="O91" s="49" t="s">
        <v>1</v>
      </c>
      <c r="P91" s="50">
        <f t="shared" si="1"/>
        <v>4.3749999999999969E-2</v>
      </c>
      <c r="Q91" s="57"/>
      <c r="S91" s="48">
        <f t="shared" si="8"/>
        <v>4.3055555555555527E-2</v>
      </c>
      <c r="T91" s="49" t="s">
        <v>1</v>
      </c>
      <c r="U91" s="50">
        <f t="shared" si="2"/>
        <v>4.3749999999999969E-2</v>
      </c>
      <c r="V91" s="78" t="str">
        <f t="shared" si="3"/>
        <v/>
      </c>
      <c r="W91" s="193"/>
      <c r="Y91" s="48">
        <f t="shared" si="9"/>
        <v>4.3055555555555527E-2</v>
      </c>
      <c r="Z91" s="49" t="s">
        <v>1</v>
      </c>
      <c r="AA91" s="50">
        <f t="shared" si="4"/>
        <v>4.3749999999999969E-2</v>
      </c>
      <c r="AB91" s="78" t="str">
        <f t="shared" si="5"/>
        <v/>
      </c>
      <c r="AC91" s="193"/>
    </row>
    <row r="92" spans="2:29" x14ac:dyDescent="0.4">
      <c r="B92" s="125"/>
      <c r="C92" s="48">
        <f t="shared" si="6"/>
        <v>4.3749999999999969E-2</v>
      </c>
      <c r="D92" s="49" t="s">
        <v>1</v>
      </c>
      <c r="E92" s="50">
        <f t="shared" si="0"/>
        <v>4.4444444444444411E-2</v>
      </c>
      <c r="F92" s="57"/>
      <c r="N92" s="48">
        <f t="shared" si="7"/>
        <v>4.3749999999999969E-2</v>
      </c>
      <c r="O92" s="49" t="s">
        <v>1</v>
      </c>
      <c r="P92" s="50">
        <f t="shared" si="1"/>
        <v>4.4444444444444411E-2</v>
      </c>
      <c r="Q92" s="57"/>
      <c r="S92" s="48">
        <f t="shared" si="8"/>
        <v>4.3749999999999969E-2</v>
      </c>
      <c r="T92" s="49" t="s">
        <v>1</v>
      </c>
      <c r="U92" s="50">
        <f t="shared" si="2"/>
        <v>4.4444444444444411E-2</v>
      </c>
      <c r="V92" s="78" t="str">
        <f t="shared" si="3"/>
        <v/>
      </c>
      <c r="W92" s="193"/>
      <c r="Y92" s="48">
        <f t="shared" si="9"/>
        <v>4.3749999999999969E-2</v>
      </c>
      <c r="Z92" s="49" t="s">
        <v>1</v>
      </c>
      <c r="AA92" s="50">
        <f t="shared" si="4"/>
        <v>4.4444444444444411E-2</v>
      </c>
      <c r="AB92" s="78" t="str">
        <f t="shared" si="5"/>
        <v/>
      </c>
      <c r="AC92" s="193"/>
    </row>
    <row r="93" spans="2:29" x14ac:dyDescent="0.4">
      <c r="B93" s="125"/>
      <c r="C93" s="48">
        <f t="shared" si="6"/>
        <v>4.4444444444444411E-2</v>
      </c>
      <c r="D93" s="49" t="s">
        <v>1</v>
      </c>
      <c r="E93" s="50">
        <f t="shared" si="0"/>
        <v>4.5138888888888853E-2</v>
      </c>
      <c r="F93" s="57"/>
      <c r="N93" s="48">
        <f t="shared" si="7"/>
        <v>4.4444444444444411E-2</v>
      </c>
      <c r="O93" s="49" t="s">
        <v>1</v>
      </c>
      <c r="P93" s="50">
        <f t="shared" si="1"/>
        <v>4.5138888888888853E-2</v>
      </c>
      <c r="Q93" s="57"/>
      <c r="S93" s="48">
        <f t="shared" si="8"/>
        <v>4.4444444444444411E-2</v>
      </c>
      <c r="T93" s="49" t="s">
        <v>1</v>
      </c>
      <c r="U93" s="50">
        <f t="shared" si="2"/>
        <v>4.5138888888888853E-2</v>
      </c>
      <c r="V93" s="78" t="str">
        <f t="shared" si="3"/>
        <v/>
      </c>
      <c r="W93" s="193"/>
      <c r="Y93" s="48">
        <f t="shared" si="9"/>
        <v>4.4444444444444411E-2</v>
      </c>
      <c r="Z93" s="49" t="s">
        <v>1</v>
      </c>
      <c r="AA93" s="50">
        <f t="shared" si="4"/>
        <v>4.5138888888888853E-2</v>
      </c>
      <c r="AB93" s="78" t="str">
        <f t="shared" si="5"/>
        <v/>
      </c>
      <c r="AC93" s="193"/>
    </row>
    <row r="94" spans="2:29" x14ac:dyDescent="0.4">
      <c r="B94" s="125"/>
      <c r="C94" s="48">
        <f t="shared" si="6"/>
        <v>4.5138888888888853E-2</v>
      </c>
      <c r="D94" s="49" t="s">
        <v>1</v>
      </c>
      <c r="E94" s="50">
        <f t="shared" ref="E94:E118" si="10">C94+TIME(0,1,0)</f>
        <v>4.5833333333333295E-2</v>
      </c>
      <c r="F94" s="57"/>
      <c r="N94" s="48">
        <f t="shared" si="7"/>
        <v>4.5138888888888853E-2</v>
      </c>
      <c r="O94" s="49" t="s">
        <v>1</v>
      </c>
      <c r="P94" s="50">
        <f t="shared" ref="P94:P118" si="11">N94+TIME(0,1,0)</f>
        <v>4.5833333333333295E-2</v>
      </c>
      <c r="Q94" s="57"/>
      <c r="S94" s="48">
        <f t="shared" si="8"/>
        <v>4.5138888888888853E-2</v>
      </c>
      <c r="T94" s="49" t="s">
        <v>1</v>
      </c>
      <c r="U94" s="50">
        <f t="shared" ref="U94:U118" si="12">S94+TIME(0,1,0)</f>
        <v>4.5833333333333295E-2</v>
      </c>
      <c r="V94" s="78" t="str">
        <f t="shared" ref="V94:V118" si="13">IFERROR(IF($E$16="事前予測型",F94-Q94,$L$29-Q94),"")</f>
        <v/>
      </c>
      <c r="W94" s="193"/>
      <c r="Y94" s="48">
        <f t="shared" si="9"/>
        <v>4.5138888888888853E-2</v>
      </c>
      <c r="Z94" s="49" t="s">
        <v>1</v>
      </c>
      <c r="AA94" s="50">
        <f t="shared" ref="AA94:AA118" si="14">Y94+TIME(0,1,0)</f>
        <v>4.5833333333333295E-2</v>
      </c>
      <c r="AB94" s="78" t="str">
        <f t="shared" ref="AB94:AB118" si="15">IFERROR(IF($E$16="事前予測型",F94-Q94,$L$29-Q94),"")</f>
        <v/>
      </c>
      <c r="AC94" s="57"/>
    </row>
    <row r="95" spans="2:29" x14ac:dyDescent="0.4">
      <c r="B95" s="125"/>
      <c r="C95" s="48">
        <f t="shared" ref="C95:C118" si="16">E94</f>
        <v>4.5833333333333295E-2</v>
      </c>
      <c r="D95" s="49" t="s">
        <v>1</v>
      </c>
      <c r="E95" s="50">
        <f t="shared" si="10"/>
        <v>4.6527777777777737E-2</v>
      </c>
      <c r="F95" s="57"/>
      <c r="N95" s="48">
        <f t="shared" ref="N95:N118" si="17">P94</f>
        <v>4.5833333333333295E-2</v>
      </c>
      <c r="O95" s="49" t="s">
        <v>1</v>
      </c>
      <c r="P95" s="50">
        <f t="shared" si="11"/>
        <v>4.6527777777777737E-2</v>
      </c>
      <c r="Q95" s="57"/>
      <c r="S95" s="48">
        <f t="shared" ref="S95:S118" si="18">U94</f>
        <v>4.5833333333333295E-2</v>
      </c>
      <c r="T95" s="49" t="s">
        <v>1</v>
      </c>
      <c r="U95" s="50">
        <f t="shared" si="12"/>
        <v>4.6527777777777737E-2</v>
      </c>
      <c r="V95" s="78" t="str">
        <f t="shared" si="13"/>
        <v/>
      </c>
      <c r="W95" s="193"/>
      <c r="Y95" s="48">
        <f t="shared" ref="Y95:Y118" si="19">AA94</f>
        <v>4.5833333333333295E-2</v>
      </c>
      <c r="Z95" s="49" t="s">
        <v>1</v>
      </c>
      <c r="AA95" s="50">
        <f t="shared" si="14"/>
        <v>4.6527777777777737E-2</v>
      </c>
      <c r="AB95" s="78" t="str">
        <f t="shared" si="15"/>
        <v/>
      </c>
      <c r="AC95" s="57"/>
    </row>
    <row r="96" spans="2:29" x14ac:dyDescent="0.4">
      <c r="B96" s="125"/>
      <c r="C96" s="48">
        <f t="shared" si="16"/>
        <v>4.6527777777777737E-2</v>
      </c>
      <c r="D96" s="49" t="s">
        <v>1</v>
      </c>
      <c r="E96" s="50">
        <f t="shared" si="10"/>
        <v>4.7222222222222179E-2</v>
      </c>
      <c r="F96" s="57"/>
      <c r="N96" s="48">
        <f t="shared" si="17"/>
        <v>4.6527777777777737E-2</v>
      </c>
      <c r="O96" s="49" t="s">
        <v>1</v>
      </c>
      <c r="P96" s="50">
        <f t="shared" si="11"/>
        <v>4.7222222222222179E-2</v>
      </c>
      <c r="Q96" s="57"/>
      <c r="S96" s="48">
        <f t="shared" si="18"/>
        <v>4.6527777777777737E-2</v>
      </c>
      <c r="T96" s="49" t="s">
        <v>1</v>
      </c>
      <c r="U96" s="50">
        <f t="shared" si="12"/>
        <v>4.7222222222222179E-2</v>
      </c>
      <c r="V96" s="78" t="str">
        <f t="shared" si="13"/>
        <v/>
      </c>
      <c r="W96" s="193"/>
      <c r="Y96" s="48">
        <f t="shared" si="19"/>
        <v>4.6527777777777737E-2</v>
      </c>
      <c r="Z96" s="49" t="s">
        <v>1</v>
      </c>
      <c r="AA96" s="50">
        <f t="shared" si="14"/>
        <v>4.7222222222222179E-2</v>
      </c>
      <c r="AB96" s="78" t="str">
        <f t="shared" si="15"/>
        <v/>
      </c>
      <c r="AC96" s="57"/>
    </row>
    <row r="97" spans="2:29" x14ac:dyDescent="0.4">
      <c r="B97" s="125"/>
      <c r="C97" s="48">
        <f t="shared" si="16"/>
        <v>4.7222222222222179E-2</v>
      </c>
      <c r="D97" s="49" t="s">
        <v>1</v>
      </c>
      <c r="E97" s="50">
        <f t="shared" si="10"/>
        <v>4.7916666666666621E-2</v>
      </c>
      <c r="F97" s="57"/>
      <c r="N97" s="48">
        <f t="shared" si="17"/>
        <v>4.7222222222222179E-2</v>
      </c>
      <c r="O97" s="49" t="s">
        <v>1</v>
      </c>
      <c r="P97" s="50">
        <f t="shared" si="11"/>
        <v>4.7916666666666621E-2</v>
      </c>
      <c r="Q97" s="57"/>
      <c r="S97" s="48">
        <f t="shared" si="18"/>
        <v>4.7222222222222179E-2</v>
      </c>
      <c r="T97" s="49" t="s">
        <v>1</v>
      </c>
      <c r="U97" s="50">
        <f t="shared" si="12"/>
        <v>4.7916666666666621E-2</v>
      </c>
      <c r="V97" s="78" t="str">
        <f t="shared" si="13"/>
        <v/>
      </c>
      <c r="W97" s="193"/>
      <c r="Y97" s="48">
        <f t="shared" si="19"/>
        <v>4.7222222222222179E-2</v>
      </c>
      <c r="Z97" s="49" t="s">
        <v>1</v>
      </c>
      <c r="AA97" s="50">
        <f t="shared" si="14"/>
        <v>4.7916666666666621E-2</v>
      </c>
      <c r="AB97" s="78" t="str">
        <f t="shared" si="15"/>
        <v/>
      </c>
      <c r="AC97" s="57"/>
    </row>
    <row r="98" spans="2:29" x14ac:dyDescent="0.4">
      <c r="B98" s="125"/>
      <c r="C98" s="48">
        <f t="shared" si="16"/>
        <v>4.7916666666666621E-2</v>
      </c>
      <c r="D98" s="49" t="s">
        <v>1</v>
      </c>
      <c r="E98" s="50">
        <f t="shared" si="10"/>
        <v>4.8611111111111063E-2</v>
      </c>
      <c r="F98" s="57"/>
      <c r="N98" s="48">
        <f t="shared" si="17"/>
        <v>4.7916666666666621E-2</v>
      </c>
      <c r="O98" s="49" t="s">
        <v>1</v>
      </c>
      <c r="P98" s="50">
        <f t="shared" si="11"/>
        <v>4.8611111111111063E-2</v>
      </c>
      <c r="Q98" s="57"/>
      <c r="S98" s="48">
        <f t="shared" si="18"/>
        <v>4.7916666666666621E-2</v>
      </c>
      <c r="T98" s="49" t="s">
        <v>1</v>
      </c>
      <c r="U98" s="50">
        <f t="shared" si="12"/>
        <v>4.8611111111111063E-2</v>
      </c>
      <c r="V98" s="78" t="str">
        <f t="shared" si="13"/>
        <v/>
      </c>
      <c r="W98" s="193"/>
      <c r="Y98" s="48">
        <f t="shared" si="19"/>
        <v>4.7916666666666621E-2</v>
      </c>
      <c r="Z98" s="49" t="s">
        <v>1</v>
      </c>
      <c r="AA98" s="50">
        <f t="shared" si="14"/>
        <v>4.8611111111111063E-2</v>
      </c>
      <c r="AB98" s="78" t="str">
        <f t="shared" si="15"/>
        <v/>
      </c>
      <c r="AC98" s="57"/>
    </row>
    <row r="99" spans="2:29" x14ac:dyDescent="0.4">
      <c r="B99" s="125"/>
      <c r="C99" s="48">
        <f t="shared" si="16"/>
        <v>4.8611111111111063E-2</v>
      </c>
      <c r="D99" s="49" t="s">
        <v>1</v>
      </c>
      <c r="E99" s="50">
        <f t="shared" si="10"/>
        <v>4.9305555555555505E-2</v>
      </c>
      <c r="F99" s="57"/>
      <c r="N99" s="48">
        <f t="shared" si="17"/>
        <v>4.8611111111111063E-2</v>
      </c>
      <c r="O99" s="49" t="s">
        <v>1</v>
      </c>
      <c r="P99" s="50">
        <f t="shared" si="11"/>
        <v>4.9305555555555505E-2</v>
      </c>
      <c r="Q99" s="57"/>
      <c r="S99" s="48">
        <f t="shared" si="18"/>
        <v>4.8611111111111063E-2</v>
      </c>
      <c r="T99" s="49" t="s">
        <v>1</v>
      </c>
      <c r="U99" s="50">
        <f t="shared" si="12"/>
        <v>4.9305555555555505E-2</v>
      </c>
      <c r="V99" s="78" t="str">
        <f t="shared" si="13"/>
        <v/>
      </c>
      <c r="W99" s="193"/>
      <c r="Y99" s="48">
        <f t="shared" si="19"/>
        <v>4.8611111111111063E-2</v>
      </c>
      <c r="Z99" s="49" t="s">
        <v>1</v>
      </c>
      <c r="AA99" s="50">
        <f t="shared" si="14"/>
        <v>4.9305555555555505E-2</v>
      </c>
      <c r="AB99" s="78" t="str">
        <f t="shared" si="15"/>
        <v/>
      </c>
      <c r="AC99" s="57"/>
    </row>
    <row r="100" spans="2:29" x14ac:dyDescent="0.4">
      <c r="B100" s="125"/>
      <c r="C100" s="48">
        <f t="shared" si="16"/>
        <v>4.9305555555555505E-2</v>
      </c>
      <c r="D100" s="49" t="s">
        <v>1</v>
      </c>
      <c r="E100" s="50">
        <f t="shared" si="10"/>
        <v>4.9999999999999947E-2</v>
      </c>
      <c r="F100" s="57"/>
      <c r="N100" s="48">
        <f t="shared" si="17"/>
        <v>4.9305555555555505E-2</v>
      </c>
      <c r="O100" s="49" t="s">
        <v>1</v>
      </c>
      <c r="P100" s="50">
        <f t="shared" si="11"/>
        <v>4.9999999999999947E-2</v>
      </c>
      <c r="Q100" s="57"/>
      <c r="S100" s="48">
        <f t="shared" si="18"/>
        <v>4.9305555555555505E-2</v>
      </c>
      <c r="T100" s="49" t="s">
        <v>1</v>
      </c>
      <c r="U100" s="50">
        <f t="shared" si="12"/>
        <v>4.9999999999999947E-2</v>
      </c>
      <c r="V100" s="78" t="str">
        <f t="shared" si="13"/>
        <v/>
      </c>
      <c r="W100" s="193"/>
      <c r="Y100" s="48">
        <f t="shared" si="19"/>
        <v>4.9305555555555505E-2</v>
      </c>
      <c r="Z100" s="49" t="s">
        <v>1</v>
      </c>
      <c r="AA100" s="50">
        <f t="shared" si="14"/>
        <v>4.9999999999999947E-2</v>
      </c>
      <c r="AB100" s="78" t="str">
        <f t="shared" si="15"/>
        <v/>
      </c>
      <c r="AC100" s="57"/>
    </row>
    <row r="101" spans="2:29" x14ac:dyDescent="0.4">
      <c r="B101" s="125"/>
      <c r="C101" s="48">
        <f t="shared" si="16"/>
        <v>4.9999999999999947E-2</v>
      </c>
      <c r="D101" s="49" t="s">
        <v>1</v>
      </c>
      <c r="E101" s="50">
        <f t="shared" si="10"/>
        <v>5.0694444444444389E-2</v>
      </c>
      <c r="F101" s="57"/>
      <c r="N101" s="48">
        <f t="shared" si="17"/>
        <v>4.9999999999999947E-2</v>
      </c>
      <c r="O101" s="49" t="s">
        <v>1</v>
      </c>
      <c r="P101" s="50">
        <f t="shared" si="11"/>
        <v>5.0694444444444389E-2</v>
      </c>
      <c r="Q101" s="57"/>
      <c r="S101" s="48">
        <f t="shared" si="18"/>
        <v>4.9999999999999947E-2</v>
      </c>
      <c r="T101" s="49" t="s">
        <v>1</v>
      </c>
      <c r="U101" s="50">
        <f t="shared" si="12"/>
        <v>5.0694444444444389E-2</v>
      </c>
      <c r="V101" s="78" t="str">
        <f t="shared" si="13"/>
        <v/>
      </c>
      <c r="W101" s="193"/>
      <c r="Y101" s="48">
        <f t="shared" si="19"/>
        <v>4.9999999999999947E-2</v>
      </c>
      <c r="Z101" s="49" t="s">
        <v>1</v>
      </c>
      <c r="AA101" s="50">
        <f t="shared" si="14"/>
        <v>5.0694444444444389E-2</v>
      </c>
      <c r="AB101" s="78" t="str">
        <f t="shared" si="15"/>
        <v/>
      </c>
      <c r="AC101" s="57"/>
    </row>
    <row r="102" spans="2:29" x14ac:dyDescent="0.4">
      <c r="B102" s="125"/>
      <c r="C102" s="48">
        <f t="shared" si="16"/>
        <v>5.0694444444444389E-2</v>
      </c>
      <c r="D102" s="49" t="s">
        <v>1</v>
      </c>
      <c r="E102" s="50">
        <f t="shared" si="10"/>
        <v>5.1388888888888831E-2</v>
      </c>
      <c r="F102" s="57"/>
      <c r="N102" s="48">
        <f t="shared" si="17"/>
        <v>5.0694444444444389E-2</v>
      </c>
      <c r="O102" s="49" t="s">
        <v>1</v>
      </c>
      <c r="P102" s="50">
        <f t="shared" si="11"/>
        <v>5.1388888888888831E-2</v>
      </c>
      <c r="Q102" s="57"/>
      <c r="S102" s="48">
        <f t="shared" si="18"/>
        <v>5.0694444444444389E-2</v>
      </c>
      <c r="T102" s="49" t="s">
        <v>1</v>
      </c>
      <c r="U102" s="50">
        <f t="shared" si="12"/>
        <v>5.1388888888888831E-2</v>
      </c>
      <c r="V102" s="78" t="str">
        <f t="shared" si="13"/>
        <v/>
      </c>
      <c r="W102" s="193"/>
      <c r="Y102" s="48">
        <f t="shared" si="19"/>
        <v>5.0694444444444389E-2</v>
      </c>
      <c r="Z102" s="49" t="s">
        <v>1</v>
      </c>
      <c r="AA102" s="50">
        <f t="shared" si="14"/>
        <v>5.1388888888888831E-2</v>
      </c>
      <c r="AB102" s="78" t="str">
        <f t="shared" si="15"/>
        <v/>
      </c>
      <c r="AC102" s="57"/>
    </row>
    <row r="103" spans="2:29" x14ac:dyDescent="0.4">
      <c r="B103" s="125"/>
      <c r="C103" s="48">
        <f t="shared" si="16"/>
        <v>5.1388888888888831E-2</v>
      </c>
      <c r="D103" s="49" t="s">
        <v>1</v>
      </c>
      <c r="E103" s="50">
        <f t="shared" si="10"/>
        <v>5.2083333333333273E-2</v>
      </c>
      <c r="F103" s="57"/>
      <c r="N103" s="48">
        <f t="shared" si="17"/>
        <v>5.1388888888888831E-2</v>
      </c>
      <c r="O103" s="49" t="s">
        <v>1</v>
      </c>
      <c r="P103" s="50">
        <f t="shared" si="11"/>
        <v>5.2083333333333273E-2</v>
      </c>
      <c r="Q103" s="57"/>
      <c r="S103" s="48">
        <f t="shared" si="18"/>
        <v>5.1388888888888831E-2</v>
      </c>
      <c r="T103" s="49" t="s">
        <v>1</v>
      </c>
      <c r="U103" s="50">
        <f t="shared" si="12"/>
        <v>5.2083333333333273E-2</v>
      </c>
      <c r="V103" s="78" t="str">
        <f t="shared" si="13"/>
        <v/>
      </c>
      <c r="W103" s="194"/>
      <c r="Y103" s="48">
        <f t="shared" si="19"/>
        <v>5.1388888888888831E-2</v>
      </c>
      <c r="Z103" s="49" t="s">
        <v>1</v>
      </c>
      <c r="AA103" s="50">
        <f t="shared" si="14"/>
        <v>5.2083333333333273E-2</v>
      </c>
      <c r="AB103" s="78" t="str">
        <f t="shared" si="15"/>
        <v/>
      </c>
      <c r="AC103" s="57"/>
    </row>
    <row r="104" spans="2:29" x14ac:dyDescent="0.4">
      <c r="B104" s="125"/>
      <c r="C104" s="48">
        <f t="shared" si="16"/>
        <v>5.2083333333333273E-2</v>
      </c>
      <c r="D104" s="49" t="s">
        <v>1</v>
      </c>
      <c r="E104" s="50">
        <f t="shared" si="10"/>
        <v>5.2777777777777715E-2</v>
      </c>
      <c r="F104" s="57"/>
      <c r="N104" s="48">
        <f t="shared" si="17"/>
        <v>5.2083333333333273E-2</v>
      </c>
      <c r="O104" s="49" t="s">
        <v>1</v>
      </c>
      <c r="P104" s="50">
        <f t="shared" si="11"/>
        <v>5.2777777777777715E-2</v>
      </c>
      <c r="Q104" s="57"/>
      <c r="S104" s="48">
        <f t="shared" si="18"/>
        <v>5.2083333333333273E-2</v>
      </c>
      <c r="T104" s="49" t="s">
        <v>1</v>
      </c>
      <c r="U104" s="50">
        <f t="shared" si="12"/>
        <v>5.2777777777777715E-2</v>
      </c>
      <c r="V104" s="78" t="str">
        <f t="shared" si="13"/>
        <v/>
      </c>
      <c r="W104" s="57"/>
      <c r="Y104" s="48">
        <f t="shared" si="19"/>
        <v>5.2083333333333273E-2</v>
      </c>
      <c r="Z104" s="49" t="s">
        <v>1</v>
      </c>
      <c r="AA104" s="50">
        <f t="shared" si="14"/>
        <v>5.2777777777777715E-2</v>
      </c>
      <c r="AB104" s="78" t="str">
        <f t="shared" si="15"/>
        <v/>
      </c>
      <c r="AC104" s="57"/>
    </row>
    <row r="105" spans="2:29" x14ac:dyDescent="0.4">
      <c r="B105" s="125"/>
      <c r="C105" s="48">
        <f t="shared" si="16"/>
        <v>5.2777777777777715E-2</v>
      </c>
      <c r="D105" s="49" t="s">
        <v>1</v>
      </c>
      <c r="E105" s="50">
        <f t="shared" si="10"/>
        <v>5.3472222222222157E-2</v>
      </c>
      <c r="F105" s="57"/>
      <c r="N105" s="48">
        <f t="shared" si="17"/>
        <v>5.2777777777777715E-2</v>
      </c>
      <c r="O105" s="49" t="s">
        <v>1</v>
      </c>
      <c r="P105" s="50">
        <f t="shared" si="11"/>
        <v>5.3472222222222157E-2</v>
      </c>
      <c r="Q105" s="57"/>
      <c r="S105" s="48">
        <f t="shared" si="18"/>
        <v>5.2777777777777715E-2</v>
      </c>
      <c r="T105" s="49" t="s">
        <v>1</v>
      </c>
      <c r="U105" s="50">
        <f t="shared" si="12"/>
        <v>5.3472222222222157E-2</v>
      </c>
      <c r="V105" s="78" t="str">
        <f t="shared" si="13"/>
        <v/>
      </c>
      <c r="W105" s="57"/>
      <c r="Y105" s="48">
        <f t="shared" si="19"/>
        <v>5.2777777777777715E-2</v>
      </c>
      <c r="Z105" s="49" t="s">
        <v>1</v>
      </c>
      <c r="AA105" s="50">
        <f t="shared" si="14"/>
        <v>5.3472222222222157E-2</v>
      </c>
      <c r="AB105" s="78" t="str">
        <f t="shared" si="15"/>
        <v/>
      </c>
      <c r="AC105" s="57"/>
    </row>
    <row r="106" spans="2:29" x14ac:dyDescent="0.4">
      <c r="B106" s="125"/>
      <c r="C106" s="48">
        <f t="shared" si="16"/>
        <v>5.3472222222222157E-2</v>
      </c>
      <c r="D106" s="49" t="s">
        <v>1</v>
      </c>
      <c r="E106" s="50">
        <f t="shared" si="10"/>
        <v>5.4166666666666599E-2</v>
      </c>
      <c r="F106" s="57"/>
      <c r="N106" s="48">
        <f t="shared" si="17"/>
        <v>5.3472222222222157E-2</v>
      </c>
      <c r="O106" s="49" t="s">
        <v>1</v>
      </c>
      <c r="P106" s="50">
        <f t="shared" si="11"/>
        <v>5.4166666666666599E-2</v>
      </c>
      <c r="Q106" s="57"/>
      <c r="S106" s="48">
        <f t="shared" si="18"/>
        <v>5.3472222222222157E-2</v>
      </c>
      <c r="T106" s="49" t="s">
        <v>1</v>
      </c>
      <c r="U106" s="50">
        <f t="shared" si="12"/>
        <v>5.4166666666666599E-2</v>
      </c>
      <c r="V106" s="78" t="str">
        <f t="shared" si="13"/>
        <v/>
      </c>
      <c r="W106" s="57"/>
      <c r="Y106" s="48">
        <f t="shared" si="19"/>
        <v>5.3472222222222157E-2</v>
      </c>
      <c r="Z106" s="49" t="s">
        <v>1</v>
      </c>
      <c r="AA106" s="50">
        <f t="shared" si="14"/>
        <v>5.4166666666666599E-2</v>
      </c>
      <c r="AB106" s="78" t="str">
        <f t="shared" si="15"/>
        <v/>
      </c>
      <c r="AC106" s="57"/>
    </row>
    <row r="107" spans="2:29" x14ac:dyDescent="0.4">
      <c r="B107" s="125"/>
      <c r="C107" s="48">
        <f t="shared" si="16"/>
        <v>5.4166666666666599E-2</v>
      </c>
      <c r="D107" s="49" t="s">
        <v>1</v>
      </c>
      <c r="E107" s="50">
        <f t="shared" si="10"/>
        <v>5.4861111111111041E-2</v>
      </c>
      <c r="F107" s="57"/>
      <c r="N107" s="48">
        <f t="shared" si="17"/>
        <v>5.4166666666666599E-2</v>
      </c>
      <c r="O107" s="49" t="s">
        <v>1</v>
      </c>
      <c r="P107" s="50">
        <f t="shared" si="11"/>
        <v>5.4861111111111041E-2</v>
      </c>
      <c r="Q107" s="57"/>
      <c r="S107" s="48">
        <f t="shared" si="18"/>
        <v>5.4166666666666599E-2</v>
      </c>
      <c r="T107" s="49" t="s">
        <v>1</v>
      </c>
      <c r="U107" s="50">
        <f t="shared" si="12"/>
        <v>5.4861111111111041E-2</v>
      </c>
      <c r="V107" s="78" t="str">
        <f t="shared" si="13"/>
        <v/>
      </c>
      <c r="W107" s="57"/>
      <c r="Y107" s="48">
        <f t="shared" si="19"/>
        <v>5.4166666666666599E-2</v>
      </c>
      <c r="Z107" s="49" t="s">
        <v>1</v>
      </c>
      <c r="AA107" s="50">
        <f t="shared" si="14"/>
        <v>5.4861111111111041E-2</v>
      </c>
      <c r="AB107" s="78" t="str">
        <f t="shared" si="15"/>
        <v/>
      </c>
      <c r="AC107" s="57"/>
    </row>
    <row r="108" spans="2:29" x14ac:dyDescent="0.4">
      <c r="B108" s="125"/>
      <c r="C108" s="48">
        <f t="shared" si="16"/>
        <v>5.4861111111111041E-2</v>
      </c>
      <c r="D108" s="49" t="s">
        <v>1</v>
      </c>
      <c r="E108" s="50">
        <f t="shared" si="10"/>
        <v>5.5555555555555483E-2</v>
      </c>
      <c r="F108" s="57"/>
      <c r="N108" s="48">
        <f t="shared" si="17"/>
        <v>5.4861111111111041E-2</v>
      </c>
      <c r="O108" s="49" t="s">
        <v>1</v>
      </c>
      <c r="P108" s="50">
        <f t="shared" si="11"/>
        <v>5.5555555555555483E-2</v>
      </c>
      <c r="Q108" s="57"/>
      <c r="S108" s="48">
        <f t="shared" si="18"/>
        <v>5.4861111111111041E-2</v>
      </c>
      <c r="T108" s="49" t="s">
        <v>1</v>
      </c>
      <c r="U108" s="50">
        <f t="shared" si="12"/>
        <v>5.5555555555555483E-2</v>
      </c>
      <c r="V108" s="78" t="str">
        <f t="shared" si="13"/>
        <v/>
      </c>
      <c r="W108" s="57"/>
      <c r="Y108" s="48">
        <f t="shared" si="19"/>
        <v>5.4861111111111041E-2</v>
      </c>
      <c r="Z108" s="49" t="s">
        <v>1</v>
      </c>
      <c r="AA108" s="50">
        <f t="shared" si="14"/>
        <v>5.5555555555555483E-2</v>
      </c>
      <c r="AB108" s="78" t="str">
        <f t="shared" si="15"/>
        <v/>
      </c>
      <c r="AC108" s="57"/>
    </row>
    <row r="109" spans="2:29" x14ac:dyDescent="0.4">
      <c r="B109" s="125"/>
      <c r="C109" s="48">
        <f t="shared" si="16"/>
        <v>5.5555555555555483E-2</v>
      </c>
      <c r="D109" s="49" t="s">
        <v>1</v>
      </c>
      <c r="E109" s="50">
        <f t="shared" si="10"/>
        <v>5.6249999999999925E-2</v>
      </c>
      <c r="F109" s="57"/>
      <c r="N109" s="48">
        <f t="shared" si="17"/>
        <v>5.5555555555555483E-2</v>
      </c>
      <c r="O109" s="49" t="s">
        <v>1</v>
      </c>
      <c r="P109" s="50">
        <f t="shared" si="11"/>
        <v>5.6249999999999925E-2</v>
      </c>
      <c r="Q109" s="57"/>
      <c r="S109" s="48">
        <f t="shared" si="18"/>
        <v>5.5555555555555483E-2</v>
      </c>
      <c r="T109" s="49" t="s">
        <v>1</v>
      </c>
      <c r="U109" s="50">
        <f t="shared" si="12"/>
        <v>5.6249999999999925E-2</v>
      </c>
      <c r="V109" s="78" t="str">
        <f t="shared" si="13"/>
        <v/>
      </c>
      <c r="W109" s="57"/>
      <c r="Y109" s="48">
        <f t="shared" si="19"/>
        <v>5.5555555555555483E-2</v>
      </c>
      <c r="Z109" s="49" t="s">
        <v>1</v>
      </c>
      <c r="AA109" s="50">
        <f t="shared" si="14"/>
        <v>5.6249999999999925E-2</v>
      </c>
      <c r="AB109" s="78" t="str">
        <f t="shared" si="15"/>
        <v/>
      </c>
      <c r="AC109" s="57"/>
    </row>
    <row r="110" spans="2:29" x14ac:dyDescent="0.4">
      <c r="B110" s="125"/>
      <c r="C110" s="48">
        <f t="shared" si="16"/>
        <v>5.6249999999999925E-2</v>
      </c>
      <c r="D110" s="49" t="s">
        <v>1</v>
      </c>
      <c r="E110" s="50">
        <f t="shared" si="10"/>
        <v>5.6944444444444367E-2</v>
      </c>
      <c r="F110" s="57"/>
      <c r="N110" s="48">
        <f t="shared" si="17"/>
        <v>5.6249999999999925E-2</v>
      </c>
      <c r="O110" s="49" t="s">
        <v>1</v>
      </c>
      <c r="P110" s="50">
        <f t="shared" si="11"/>
        <v>5.6944444444444367E-2</v>
      </c>
      <c r="Q110" s="57"/>
      <c r="S110" s="48">
        <f t="shared" si="18"/>
        <v>5.6249999999999925E-2</v>
      </c>
      <c r="T110" s="49" t="s">
        <v>1</v>
      </c>
      <c r="U110" s="50">
        <f t="shared" si="12"/>
        <v>5.6944444444444367E-2</v>
      </c>
      <c r="V110" s="78" t="str">
        <f t="shared" si="13"/>
        <v/>
      </c>
      <c r="W110" s="57"/>
      <c r="Y110" s="48">
        <f t="shared" si="19"/>
        <v>5.6249999999999925E-2</v>
      </c>
      <c r="Z110" s="49" t="s">
        <v>1</v>
      </c>
      <c r="AA110" s="50">
        <f t="shared" si="14"/>
        <v>5.6944444444444367E-2</v>
      </c>
      <c r="AB110" s="78" t="str">
        <f t="shared" si="15"/>
        <v/>
      </c>
      <c r="AC110" s="57"/>
    </row>
    <row r="111" spans="2:29" x14ac:dyDescent="0.4">
      <c r="B111" s="125"/>
      <c r="C111" s="48">
        <f t="shared" si="16"/>
        <v>5.6944444444444367E-2</v>
      </c>
      <c r="D111" s="49" t="s">
        <v>1</v>
      </c>
      <c r="E111" s="50">
        <f t="shared" si="10"/>
        <v>5.7638888888888809E-2</v>
      </c>
      <c r="F111" s="57"/>
      <c r="N111" s="48">
        <f t="shared" si="17"/>
        <v>5.6944444444444367E-2</v>
      </c>
      <c r="O111" s="49" t="s">
        <v>1</v>
      </c>
      <c r="P111" s="50">
        <f t="shared" si="11"/>
        <v>5.7638888888888809E-2</v>
      </c>
      <c r="Q111" s="57"/>
      <c r="S111" s="48">
        <f t="shared" si="18"/>
        <v>5.6944444444444367E-2</v>
      </c>
      <c r="T111" s="49" t="s">
        <v>1</v>
      </c>
      <c r="U111" s="50">
        <f t="shared" si="12"/>
        <v>5.7638888888888809E-2</v>
      </c>
      <c r="V111" s="78" t="str">
        <f t="shared" si="13"/>
        <v/>
      </c>
      <c r="W111" s="57"/>
      <c r="Y111" s="48">
        <f t="shared" si="19"/>
        <v>5.6944444444444367E-2</v>
      </c>
      <c r="Z111" s="49" t="s">
        <v>1</v>
      </c>
      <c r="AA111" s="50">
        <f t="shared" si="14"/>
        <v>5.7638888888888809E-2</v>
      </c>
      <c r="AB111" s="78" t="str">
        <f t="shared" si="15"/>
        <v/>
      </c>
      <c r="AC111" s="57"/>
    </row>
    <row r="112" spans="2:29" x14ac:dyDescent="0.4">
      <c r="B112" s="125"/>
      <c r="C112" s="48">
        <f t="shared" si="16"/>
        <v>5.7638888888888809E-2</v>
      </c>
      <c r="D112" s="49" t="s">
        <v>1</v>
      </c>
      <c r="E112" s="50">
        <f t="shared" si="10"/>
        <v>5.8333333333333251E-2</v>
      </c>
      <c r="F112" s="57"/>
      <c r="N112" s="48">
        <f t="shared" si="17"/>
        <v>5.7638888888888809E-2</v>
      </c>
      <c r="O112" s="49" t="s">
        <v>1</v>
      </c>
      <c r="P112" s="50">
        <f t="shared" si="11"/>
        <v>5.8333333333333251E-2</v>
      </c>
      <c r="Q112" s="57"/>
      <c r="S112" s="48">
        <f t="shared" si="18"/>
        <v>5.7638888888888809E-2</v>
      </c>
      <c r="T112" s="49" t="s">
        <v>1</v>
      </c>
      <c r="U112" s="50">
        <f t="shared" si="12"/>
        <v>5.8333333333333251E-2</v>
      </c>
      <c r="V112" s="78" t="str">
        <f t="shared" si="13"/>
        <v/>
      </c>
      <c r="W112" s="57"/>
      <c r="Y112" s="48">
        <f t="shared" si="19"/>
        <v>5.7638888888888809E-2</v>
      </c>
      <c r="Z112" s="49" t="s">
        <v>1</v>
      </c>
      <c r="AA112" s="50">
        <f t="shared" si="14"/>
        <v>5.8333333333333251E-2</v>
      </c>
      <c r="AB112" s="78" t="str">
        <f t="shared" si="15"/>
        <v/>
      </c>
      <c r="AC112" s="57"/>
    </row>
    <row r="113" spans="2:29" x14ac:dyDescent="0.4">
      <c r="B113" s="125"/>
      <c r="C113" s="48">
        <f t="shared" si="16"/>
        <v>5.8333333333333251E-2</v>
      </c>
      <c r="D113" s="49" t="s">
        <v>1</v>
      </c>
      <c r="E113" s="50">
        <f t="shared" si="10"/>
        <v>5.9027777777777693E-2</v>
      </c>
      <c r="F113" s="57"/>
      <c r="N113" s="48">
        <f t="shared" si="17"/>
        <v>5.8333333333333251E-2</v>
      </c>
      <c r="O113" s="49" t="s">
        <v>1</v>
      </c>
      <c r="P113" s="50">
        <f t="shared" si="11"/>
        <v>5.9027777777777693E-2</v>
      </c>
      <c r="Q113" s="57"/>
      <c r="S113" s="48">
        <f t="shared" si="18"/>
        <v>5.8333333333333251E-2</v>
      </c>
      <c r="T113" s="49" t="s">
        <v>1</v>
      </c>
      <c r="U113" s="50">
        <f t="shared" si="12"/>
        <v>5.9027777777777693E-2</v>
      </c>
      <c r="V113" s="78" t="str">
        <f t="shared" si="13"/>
        <v/>
      </c>
      <c r="W113" s="57"/>
      <c r="Y113" s="48">
        <f t="shared" si="19"/>
        <v>5.8333333333333251E-2</v>
      </c>
      <c r="Z113" s="49" t="s">
        <v>1</v>
      </c>
      <c r="AA113" s="50">
        <f t="shared" si="14"/>
        <v>5.9027777777777693E-2</v>
      </c>
      <c r="AB113" s="78" t="str">
        <f t="shared" si="15"/>
        <v/>
      </c>
      <c r="AC113" s="57"/>
    </row>
    <row r="114" spans="2:29" x14ac:dyDescent="0.4">
      <c r="B114" s="125"/>
      <c r="C114" s="48">
        <f t="shared" si="16"/>
        <v>5.9027777777777693E-2</v>
      </c>
      <c r="D114" s="49" t="s">
        <v>1</v>
      </c>
      <c r="E114" s="50">
        <f t="shared" si="10"/>
        <v>5.9722222222222135E-2</v>
      </c>
      <c r="F114" s="57"/>
      <c r="N114" s="48">
        <f t="shared" si="17"/>
        <v>5.9027777777777693E-2</v>
      </c>
      <c r="O114" s="49" t="s">
        <v>1</v>
      </c>
      <c r="P114" s="50">
        <f t="shared" si="11"/>
        <v>5.9722222222222135E-2</v>
      </c>
      <c r="Q114" s="57"/>
      <c r="S114" s="48">
        <f t="shared" si="18"/>
        <v>5.9027777777777693E-2</v>
      </c>
      <c r="T114" s="49" t="s">
        <v>1</v>
      </c>
      <c r="U114" s="50">
        <f t="shared" si="12"/>
        <v>5.9722222222222135E-2</v>
      </c>
      <c r="V114" s="78" t="str">
        <f t="shared" si="13"/>
        <v/>
      </c>
      <c r="W114" s="57"/>
      <c r="Y114" s="48">
        <f t="shared" si="19"/>
        <v>5.9027777777777693E-2</v>
      </c>
      <c r="Z114" s="49" t="s">
        <v>1</v>
      </c>
      <c r="AA114" s="50">
        <f t="shared" si="14"/>
        <v>5.9722222222222135E-2</v>
      </c>
      <c r="AB114" s="78" t="str">
        <f t="shared" si="15"/>
        <v/>
      </c>
      <c r="AC114" s="57"/>
    </row>
    <row r="115" spans="2:29" x14ac:dyDescent="0.4">
      <c r="B115" s="125"/>
      <c r="C115" s="48">
        <f t="shared" si="16"/>
        <v>5.9722222222222135E-2</v>
      </c>
      <c r="D115" s="49" t="s">
        <v>1</v>
      </c>
      <c r="E115" s="50">
        <f t="shared" si="10"/>
        <v>6.0416666666666577E-2</v>
      </c>
      <c r="F115" s="57"/>
      <c r="N115" s="48">
        <f t="shared" si="17"/>
        <v>5.9722222222222135E-2</v>
      </c>
      <c r="O115" s="49" t="s">
        <v>1</v>
      </c>
      <c r="P115" s="50">
        <f t="shared" si="11"/>
        <v>6.0416666666666577E-2</v>
      </c>
      <c r="Q115" s="57"/>
      <c r="S115" s="48">
        <f t="shared" si="18"/>
        <v>5.9722222222222135E-2</v>
      </c>
      <c r="T115" s="49" t="s">
        <v>1</v>
      </c>
      <c r="U115" s="50">
        <f t="shared" si="12"/>
        <v>6.0416666666666577E-2</v>
      </c>
      <c r="V115" s="78" t="str">
        <f t="shared" si="13"/>
        <v/>
      </c>
      <c r="W115" s="57"/>
      <c r="Y115" s="48">
        <f t="shared" si="19"/>
        <v>5.9722222222222135E-2</v>
      </c>
      <c r="Z115" s="49" t="s">
        <v>1</v>
      </c>
      <c r="AA115" s="50">
        <f t="shared" si="14"/>
        <v>6.0416666666666577E-2</v>
      </c>
      <c r="AB115" s="78" t="str">
        <f t="shared" si="15"/>
        <v/>
      </c>
      <c r="AC115" s="57"/>
    </row>
    <row r="116" spans="2:29" x14ac:dyDescent="0.4">
      <c r="B116" s="125"/>
      <c r="C116" s="48">
        <f t="shared" si="16"/>
        <v>6.0416666666666577E-2</v>
      </c>
      <c r="D116" s="49" t="s">
        <v>1</v>
      </c>
      <c r="E116" s="50">
        <f t="shared" si="10"/>
        <v>6.1111111111111019E-2</v>
      </c>
      <c r="F116" s="57"/>
      <c r="N116" s="48">
        <f t="shared" si="17"/>
        <v>6.0416666666666577E-2</v>
      </c>
      <c r="O116" s="49" t="s">
        <v>1</v>
      </c>
      <c r="P116" s="50">
        <f t="shared" si="11"/>
        <v>6.1111111111111019E-2</v>
      </c>
      <c r="Q116" s="57"/>
      <c r="S116" s="48">
        <f t="shared" si="18"/>
        <v>6.0416666666666577E-2</v>
      </c>
      <c r="T116" s="49" t="s">
        <v>1</v>
      </c>
      <c r="U116" s="50">
        <f t="shared" si="12"/>
        <v>6.1111111111111019E-2</v>
      </c>
      <c r="V116" s="78" t="str">
        <f t="shared" si="13"/>
        <v/>
      </c>
      <c r="W116" s="57"/>
      <c r="Y116" s="48">
        <f t="shared" si="19"/>
        <v>6.0416666666666577E-2</v>
      </c>
      <c r="Z116" s="49" t="s">
        <v>1</v>
      </c>
      <c r="AA116" s="50">
        <f t="shared" si="14"/>
        <v>6.1111111111111019E-2</v>
      </c>
      <c r="AB116" s="78" t="str">
        <f t="shared" si="15"/>
        <v/>
      </c>
      <c r="AC116" s="57"/>
    </row>
    <row r="117" spans="2:29" x14ac:dyDescent="0.4">
      <c r="B117" s="125"/>
      <c r="C117" s="48">
        <f t="shared" si="16"/>
        <v>6.1111111111111019E-2</v>
      </c>
      <c r="D117" s="49" t="s">
        <v>1</v>
      </c>
      <c r="E117" s="50">
        <f t="shared" si="10"/>
        <v>6.1805555555555461E-2</v>
      </c>
      <c r="F117" s="57"/>
      <c r="N117" s="48">
        <f t="shared" si="17"/>
        <v>6.1111111111111019E-2</v>
      </c>
      <c r="O117" s="49" t="s">
        <v>1</v>
      </c>
      <c r="P117" s="50">
        <f t="shared" si="11"/>
        <v>6.1805555555555461E-2</v>
      </c>
      <c r="Q117" s="57"/>
      <c r="S117" s="48">
        <f t="shared" si="18"/>
        <v>6.1111111111111019E-2</v>
      </c>
      <c r="T117" s="49" t="s">
        <v>1</v>
      </c>
      <c r="U117" s="50">
        <f t="shared" si="12"/>
        <v>6.1805555555555461E-2</v>
      </c>
      <c r="V117" s="78" t="str">
        <f t="shared" si="13"/>
        <v/>
      </c>
      <c r="W117" s="57"/>
      <c r="Y117" s="48">
        <f t="shared" si="19"/>
        <v>6.1111111111111019E-2</v>
      </c>
      <c r="Z117" s="49" t="s">
        <v>1</v>
      </c>
      <c r="AA117" s="50">
        <f t="shared" si="14"/>
        <v>6.1805555555555461E-2</v>
      </c>
      <c r="AB117" s="78" t="str">
        <f t="shared" si="15"/>
        <v/>
      </c>
      <c r="AC117" s="57"/>
    </row>
    <row r="118" spans="2:29" x14ac:dyDescent="0.4">
      <c r="B118" s="125"/>
      <c r="C118" s="52">
        <f t="shared" si="16"/>
        <v>6.1805555555555461E-2</v>
      </c>
      <c r="D118" s="53" t="s">
        <v>1</v>
      </c>
      <c r="E118" s="54">
        <f t="shared" si="10"/>
        <v>6.2499999999999903E-2</v>
      </c>
      <c r="F118" s="70"/>
      <c r="N118" s="52">
        <f t="shared" si="17"/>
        <v>6.1805555555555461E-2</v>
      </c>
      <c r="O118" s="53" t="s">
        <v>1</v>
      </c>
      <c r="P118" s="54">
        <f t="shared" si="11"/>
        <v>6.2499999999999903E-2</v>
      </c>
      <c r="Q118" s="70"/>
      <c r="S118" s="52">
        <f t="shared" si="18"/>
        <v>6.1805555555555461E-2</v>
      </c>
      <c r="T118" s="53" t="s">
        <v>1</v>
      </c>
      <c r="U118" s="54">
        <f t="shared" si="12"/>
        <v>6.2499999999999903E-2</v>
      </c>
      <c r="V118" s="81" t="str">
        <f t="shared" si="13"/>
        <v/>
      </c>
      <c r="W118" s="70"/>
      <c r="Y118" s="52">
        <f t="shared" si="19"/>
        <v>6.1805555555555461E-2</v>
      </c>
      <c r="Z118" s="53" t="s">
        <v>1</v>
      </c>
      <c r="AA118" s="54">
        <f t="shared" si="14"/>
        <v>6.2499999999999903E-2</v>
      </c>
      <c r="AB118" s="81" t="str">
        <f t="shared" si="15"/>
        <v/>
      </c>
      <c r="AC118" s="70"/>
    </row>
  </sheetData>
  <mergeCells count="40">
    <mergeCell ref="B6:D6"/>
    <mergeCell ref="E6:G6"/>
    <mergeCell ref="B7:D7"/>
    <mergeCell ref="E7:G7"/>
    <mergeCell ref="B8:D8"/>
    <mergeCell ref="E8:G8"/>
    <mergeCell ref="B12:D12"/>
    <mergeCell ref="B13:D13"/>
    <mergeCell ref="E13:G13"/>
    <mergeCell ref="B14:D14"/>
    <mergeCell ref="E14:G14"/>
    <mergeCell ref="B9:D9"/>
    <mergeCell ref="E9:G9"/>
    <mergeCell ref="B10:D10"/>
    <mergeCell ref="E10:G10"/>
    <mergeCell ref="B11:D11"/>
    <mergeCell ref="E11:G11"/>
    <mergeCell ref="B16:D16"/>
    <mergeCell ref="E16:G16"/>
    <mergeCell ref="B28:E28"/>
    <mergeCell ref="B15:D15"/>
    <mergeCell ref="E15:G15"/>
    <mergeCell ref="N28:P28"/>
    <mergeCell ref="S28:U28"/>
    <mergeCell ref="Y28:AA28"/>
    <mergeCell ref="B29:B88"/>
    <mergeCell ref="H29:H31"/>
    <mergeCell ref="I29:I31"/>
    <mergeCell ref="J29:J31"/>
    <mergeCell ref="K29:K31"/>
    <mergeCell ref="L29:L31"/>
    <mergeCell ref="W29:W88"/>
    <mergeCell ref="H28:K28"/>
    <mergeCell ref="AC29:AC88"/>
    <mergeCell ref="H36:K38"/>
    <mergeCell ref="L36:L38"/>
    <mergeCell ref="H39:H43"/>
    <mergeCell ref="B89:B118"/>
    <mergeCell ref="W89:W103"/>
    <mergeCell ref="AC89:AC93"/>
  </mergeCells>
  <phoneticPr fontId="1"/>
  <dataValidations count="2">
    <dataValidation type="list" allowBlank="1" showInputMessage="1" showErrorMessage="1" sqref="E16:G16" xr:uid="{00000000-0002-0000-1700-000000000000}">
      <formula1>"事前予測型,直前計測型"</formula1>
    </dataValidation>
    <dataValidation type="list" allowBlank="1" showInputMessage="1" showErrorMessage="1" sqref="E6:G6" xr:uid="{00000000-0002-0000-1700-000001000000}">
      <formula1>$C$4:$C$5</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@【必須】ネガポジリスト・パターン単位</vt:lpstr>
      <vt:lpstr>@【必須】ネガポジリスト・パターン単位_記載例</vt:lpstr>
      <vt:lpstr>@【任意】発電リソース単位 (発電機Ａ)</vt:lpstr>
      <vt:lpstr>@【任意】発電リソース単位(発電機Ａ)_記載例</vt:lpstr>
      <vt:lpstr>@【任意】発電リソース単位 (発電機Ｂ) </vt:lpstr>
      <vt:lpstr>@【任意】発電リソース単位(発電機Ｂ)_記載例</vt:lpstr>
      <vt:lpstr>@【任意】需要リソース単位 (需要家A) </vt:lpstr>
      <vt:lpstr>@【任意】需要リソース単位 (需要家A)_記載例</vt:lpstr>
      <vt:lpstr>@【任意】需要リソース単位 (需要家B)</vt:lpstr>
      <vt:lpstr>@【任意】需要リソース単位 (需要家B)_記載例</vt:lpstr>
      <vt:lpstr>@【任意】ネガポジリソース単位（リソースＡ）</vt:lpstr>
      <vt:lpstr>@【任意】ネガポジリソース単位（リソースＡ)_記載例</vt:lpstr>
      <vt:lpstr>@【任意】ネガポジリソース単位（リソースＢ）</vt:lpstr>
      <vt:lpstr>@【任意】ネガポジリソース単位（リソースＢ）_記載例</vt:lpstr>
      <vt:lpstr>'@【任意】ネガポジリソース単位（リソースＡ）'!Print_Area</vt:lpstr>
      <vt:lpstr>'@【任意】ネガポジリソース単位（リソースＡ)_記載例'!Print_Area</vt:lpstr>
      <vt:lpstr>'@【任意】ネガポジリソース単位（リソースＢ）'!Print_Area</vt:lpstr>
      <vt:lpstr>'@【任意】ネガポジリソース単位（リソースＢ）_記載例'!Print_Area</vt:lpstr>
      <vt:lpstr>'@【任意】需要リソース単位 (需要家A) '!Print_Area</vt:lpstr>
      <vt:lpstr>'@【任意】需要リソース単位 (需要家A)_記載例'!Print_Area</vt:lpstr>
      <vt:lpstr>'@【任意】需要リソース単位 (需要家B)'!Print_Area</vt:lpstr>
      <vt:lpstr>'@【任意】需要リソース単位 (需要家B)_記載例'!Print_Area</vt:lpstr>
      <vt:lpstr>'@【任意】発電リソース単位 (発電機Ａ)'!Print_Area</vt:lpstr>
      <vt:lpstr>'@【任意】発電リソース単位 (発電機Ｂ) '!Print_Area</vt:lpstr>
      <vt:lpstr>'@【任意】発電リソース単位(発電機Ａ)_記載例'!Print_Area</vt:lpstr>
      <vt:lpstr>'@【任意】発電リソース単位(発電機Ｂ)_記載例'!Print_Area</vt:lpstr>
      <vt:lpstr>'@【必須】ネガポジリスト・パターン単位'!Print_Area</vt:lpstr>
      <vt:lpstr>'@【必須】ネガポジリスト・パターン単位_記載例'!Print_Area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2021-01-22T08:33:42Z</dcterms:created>
  <dcterms:modified xsi:type="dcterms:W3CDTF">2026-03-23T10:36:00Z</dcterms:modified>
</cp:coreProperties>
</file>