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66925"/>
  <xr:revisionPtr revIDLastSave="0" documentId="13_ncr:1_{3F51A5CD-C5A1-4977-89FA-D399272BCD6E}" xr6:coauthVersionLast="47" xr6:coauthVersionMax="47" xr10:uidLastSave="{00000000-0000-0000-0000-000000000000}"/>
  <bookViews>
    <workbookView xWindow="-120" yWindow="-120" windowWidth="29040" windowHeight="15720" tabRatio="904" xr2:uid="{00000000-000D-0000-FFFF-FFFF00000000}"/>
  </bookViews>
  <sheets>
    <sheet name="@【必須】発電機リスト・パターン単位" sheetId="24" r:id="rId1"/>
    <sheet name="@【必須】発電機リスト・パターン単位_記載例" sheetId="26" r:id="rId2"/>
    <sheet name="@【任意】発電リソース単位 (発電機Ａ)" sheetId="27" r:id="rId3"/>
    <sheet name="@【任意】発電リソース単位(発電機Ａ) _記載例" sheetId="28" r:id="rId4"/>
    <sheet name="@【任意】発電リソース単位 (発電機B)" sheetId="29" r:id="rId5"/>
    <sheet name="【任意】発電リソース単位(発電機B) _記載例" sheetId="30" r:id="rId6"/>
  </sheets>
  <definedNames>
    <definedName name="_xlnm.Print_Area" localSheetId="2">'@【任意】発電リソース単位 (発電機Ａ)'!$A$1:$S$113</definedName>
    <definedName name="_xlnm.Print_Area" localSheetId="4">'@【任意】発電リソース単位 (発電機B)'!$A$1:$S$113</definedName>
    <definedName name="_xlnm.Print_Area" localSheetId="3">'@【任意】発電リソース単位(発電機Ａ) _記載例'!$A$1:$S$113</definedName>
    <definedName name="_xlnm.Print_Area" localSheetId="0">'@【必須】発電機リスト・パターン単位'!$A$1:$S$112</definedName>
    <definedName name="_xlnm.Print_Area" localSheetId="1">'@【必須】発電機リスト・パターン単位_記載例'!$A$1:$S$112</definedName>
    <definedName name="_xlnm.Print_Area" localSheetId="5">'【任意】発電リソース単位(発電機B) _記載例'!$A$1:$S$113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9" i="30" l="1"/>
  <c r="G9" i="29"/>
  <c r="G9" i="28"/>
  <c r="G9" i="27"/>
  <c r="G10" i="26"/>
  <c r="G10" i="24"/>
  <c r="Q113" i="30" l="1"/>
  <c r="Q112" i="30"/>
  <c r="Q111" i="30"/>
  <c r="Q110" i="30"/>
  <c r="Q109" i="30"/>
  <c r="Q108" i="30"/>
  <c r="Q107" i="30"/>
  <c r="Q106" i="30"/>
  <c r="Q105" i="30"/>
  <c r="Q104" i="30"/>
  <c r="Q103" i="30"/>
  <c r="Q102" i="30"/>
  <c r="Q101" i="30"/>
  <c r="Q100" i="30"/>
  <c r="Q99" i="30"/>
  <c r="Q98" i="30"/>
  <c r="Q97" i="30"/>
  <c r="Q96" i="30"/>
  <c r="Q95" i="30"/>
  <c r="Q94" i="30"/>
  <c r="Q93" i="30"/>
  <c r="Q92" i="30"/>
  <c r="Q91" i="30"/>
  <c r="Q90" i="30"/>
  <c r="Q89" i="30"/>
  <c r="Q85" i="30"/>
  <c r="Q84" i="30"/>
  <c r="Q83" i="30"/>
  <c r="Q82" i="30"/>
  <c r="Q81" i="30"/>
  <c r="Q80" i="30"/>
  <c r="Q79" i="30"/>
  <c r="Q78" i="30"/>
  <c r="Q77" i="30"/>
  <c r="Q76" i="30"/>
  <c r="Q75" i="30"/>
  <c r="Q74" i="30"/>
  <c r="Q73" i="30"/>
  <c r="Q72" i="30"/>
  <c r="Q71" i="30"/>
  <c r="Q70" i="30"/>
  <c r="Q69" i="30"/>
  <c r="Q68" i="30"/>
  <c r="Q67" i="30"/>
  <c r="Q66" i="30"/>
  <c r="Q65" i="30"/>
  <c r="Q64" i="30"/>
  <c r="Q63" i="30"/>
  <c r="Q62" i="30"/>
  <c r="Q61" i="30"/>
  <c r="Q60" i="30"/>
  <c r="Q59" i="30"/>
  <c r="Q58" i="30"/>
  <c r="Q57" i="30"/>
  <c r="Q56" i="30"/>
  <c r="Q55" i="30"/>
  <c r="Q54" i="30"/>
  <c r="Q53" i="30"/>
  <c r="Q52" i="30"/>
  <c r="Q51" i="30"/>
  <c r="Q50" i="30"/>
  <c r="Q49" i="30"/>
  <c r="Q48" i="30"/>
  <c r="Q47" i="30"/>
  <c r="Q46" i="30"/>
  <c r="Q45" i="30"/>
  <c r="Q44" i="30"/>
  <c r="Q43" i="30"/>
  <c r="Q42" i="30"/>
  <c r="Q41" i="30"/>
  <c r="Q40" i="30"/>
  <c r="Q39" i="30"/>
  <c r="Q38" i="30"/>
  <c r="Q37" i="30"/>
  <c r="Q36" i="30"/>
  <c r="Q35" i="30"/>
  <c r="Q34" i="30"/>
  <c r="Q33" i="30"/>
  <c r="Q32" i="30"/>
  <c r="Q31" i="30"/>
  <c r="Q30" i="30"/>
  <c r="Q29" i="30"/>
  <c r="Q25" i="30"/>
  <c r="Q24" i="30"/>
  <c r="H24" i="30"/>
  <c r="N24" i="30" s="1"/>
  <c r="P24" i="30" s="1"/>
  <c r="N25" i="30" s="1"/>
  <c r="P25" i="30" s="1"/>
  <c r="N26" i="30" s="1"/>
  <c r="P26" i="30" s="1"/>
  <c r="N27" i="30" s="1"/>
  <c r="P27" i="30" s="1"/>
  <c r="N28" i="30" s="1"/>
  <c r="P28" i="30" s="1"/>
  <c r="N29" i="30" s="1"/>
  <c r="P29" i="30" s="1"/>
  <c r="N30" i="30" s="1"/>
  <c r="P30" i="30" s="1"/>
  <c r="N31" i="30" s="1"/>
  <c r="P31" i="30" s="1"/>
  <c r="N32" i="30" s="1"/>
  <c r="P32" i="30" s="1"/>
  <c r="N33" i="30" s="1"/>
  <c r="P33" i="30" s="1"/>
  <c r="N34" i="30" s="1"/>
  <c r="P34" i="30" s="1"/>
  <c r="N35" i="30" s="1"/>
  <c r="P35" i="30" s="1"/>
  <c r="N36" i="30" s="1"/>
  <c r="P36" i="30" s="1"/>
  <c r="N37" i="30" s="1"/>
  <c r="P37" i="30" s="1"/>
  <c r="N38" i="30" s="1"/>
  <c r="P38" i="30" s="1"/>
  <c r="N39" i="30" s="1"/>
  <c r="P39" i="30" s="1"/>
  <c r="N40" i="30" s="1"/>
  <c r="P40" i="30" s="1"/>
  <c r="N41" i="30" s="1"/>
  <c r="P41" i="30" s="1"/>
  <c r="N42" i="30" s="1"/>
  <c r="P42" i="30" s="1"/>
  <c r="N43" i="30" s="1"/>
  <c r="P43" i="30" s="1"/>
  <c r="N44" i="30" s="1"/>
  <c r="P44" i="30" s="1"/>
  <c r="N45" i="30" s="1"/>
  <c r="P45" i="30" s="1"/>
  <c r="N46" i="30" s="1"/>
  <c r="P46" i="30" s="1"/>
  <c r="N47" i="30" s="1"/>
  <c r="P47" i="30" s="1"/>
  <c r="N48" i="30" s="1"/>
  <c r="P48" i="30" s="1"/>
  <c r="N49" i="30" s="1"/>
  <c r="P49" i="30" s="1"/>
  <c r="N50" i="30" s="1"/>
  <c r="P50" i="30" s="1"/>
  <c r="N51" i="30" s="1"/>
  <c r="P51" i="30" s="1"/>
  <c r="N52" i="30" s="1"/>
  <c r="P52" i="30" s="1"/>
  <c r="N53" i="30" s="1"/>
  <c r="P53" i="30" s="1"/>
  <c r="N54" i="30" s="1"/>
  <c r="P54" i="30" s="1"/>
  <c r="N55" i="30" s="1"/>
  <c r="P55" i="30" s="1"/>
  <c r="N56" i="30" s="1"/>
  <c r="P56" i="30" s="1"/>
  <c r="N57" i="30" s="1"/>
  <c r="P57" i="30" s="1"/>
  <c r="N58" i="30" s="1"/>
  <c r="P58" i="30" s="1"/>
  <c r="N59" i="30" s="1"/>
  <c r="P59" i="30" s="1"/>
  <c r="N60" i="30" s="1"/>
  <c r="P60" i="30" s="1"/>
  <c r="N61" i="30" s="1"/>
  <c r="P61" i="30" s="1"/>
  <c r="N62" i="30" s="1"/>
  <c r="P62" i="30" s="1"/>
  <c r="N63" i="30" s="1"/>
  <c r="P63" i="30" s="1"/>
  <c r="N64" i="30" s="1"/>
  <c r="P64" i="30" s="1"/>
  <c r="N65" i="30" s="1"/>
  <c r="P65" i="30" s="1"/>
  <c r="N66" i="30" s="1"/>
  <c r="P66" i="30" s="1"/>
  <c r="N67" i="30" s="1"/>
  <c r="P67" i="30" s="1"/>
  <c r="N68" i="30" s="1"/>
  <c r="P68" i="30" s="1"/>
  <c r="N69" i="30" s="1"/>
  <c r="P69" i="30" s="1"/>
  <c r="N70" i="30" s="1"/>
  <c r="P70" i="30" s="1"/>
  <c r="N71" i="30" s="1"/>
  <c r="P71" i="30" s="1"/>
  <c r="N72" i="30" s="1"/>
  <c r="P72" i="30" s="1"/>
  <c r="N73" i="30" s="1"/>
  <c r="P73" i="30" s="1"/>
  <c r="N74" i="30" s="1"/>
  <c r="P74" i="30" s="1"/>
  <c r="N75" i="30" s="1"/>
  <c r="P75" i="30" s="1"/>
  <c r="N76" i="30" s="1"/>
  <c r="P76" i="30" s="1"/>
  <c r="N77" i="30" s="1"/>
  <c r="P77" i="30" s="1"/>
  <c r="N78" i="30" s="1"/>
  <c r="P78" i="30" s="1"/>
  <c r="N79" i="30" s="1"/>
  <c r="P79" i="30" s="1"/>
  <c r="N80" i="30" s="1"/>
  <c r="P80" i="30" s="1"/>
  <c r="N81" i="30" s="1"/>
  <c r="P81" i="30" s="1"/>
  <c r="N82" i="30" s="1"/>
  <c r="P82" i="30" s="1"/>
  <c r="N83" i="30" s="1"/>
  <c r="P83" i="30" s="1"/>
  <c r="N84" i="30" s="1"/>
  <c r="P84" i="30" s="1"/>
  <c r="N85" i="30" s="1"/>
  <c r="P85" i="30" s="1"/>
  <c r="N86" i="30" s="1"/>
  <c r="P86" i="30" s="1"/>
  <c r="N87" i="30" s="1"/>
  <c r="P87" i="30" s="1"/>
  <c r="N88" i="30" s="1"/>
  <c r="P88" i="30" s="1"/>
  <c r="N89" i="30" s="1"/>
  <c r="P89" i="30" s="1"/>
  <c r="N90" i="30" s="1"/>
  <c r="P90" i="30" s="1"/>
  <c r="N91" i="30" s="1"/>
  <c r="P91" i="30" s="1"/>
  <c r="N92" i="30" s="1"/>
  <c r="P92" i="30" s="1"/>
  <c r="N93" i="30" s="1"/>
  <c r="P93" i="30" s="1"/>
  <c r="N94" i="30" s="1"/>
  <c r="P94" i="30" s="1"/>
  <c r="N95" i="30" s="1"/>
  <c r="P95" i="30" s="1"/>
  <c r="N96" i="30" s="1"/>
  <c r="P96" i="30" s="1"/>
  <c r="N97" i="30" s="1"/>
  <c r="P97" i="30" s="1"/>
  <c r="N98" i="30" s="1"/>
  <c r="P98" i="30" s="1"/>
  <c r="N99" i="30" s="1"/>
  <c r="P99" i="30" s="1"/>
  <c r="N100" i="30" s="1"/>
  <c r="P100" i="30" s="1"/>
  <c r="N101" i="30" s="1"/>
  <c r="P101" i="30" s="1"/>
  <c r="N102" i="30" s="1"/>
  <c r="P102" i="30" s="1"/>
  <c r="N103" i="30" s="1"/>
  <c r="P103" i="30" s="1"/>
  <c r="N104" i="30" s="1"/>
  <c r="P104" i="30" s="1"/>
  <c r="N105" i="30" s="1"/>
  <c r="P105" i="30" s="1"/>
  <c r="N106" i="30" s="1"/>
  <c r="P106" i="30" s="1"/>
  <c r="N107" i="30" s="1"/>
  <c r="P107" i="30" s="1"/>
  <c r="N108" i="30" s="1"/>
  <c r="P108" i="30" s="1"/>
  <c r="N109" i="30" s="1"/>
  <c r="P109" i="30" s="1"/>
  <c r="N110" i="30" s="1"/>
  <c r="P110" i="30" s="1"/>
  <c r="N111" i="30" s="1"/>
  <c r="P111" i="30" s="1"/>
  <c r="N112" i="30" s="1"/>
  <c r="P112" i="30" s="1"/>
  <c r="N113" i="30" s="1"/>
  <c r="P113" i="30" s="1"/>
  <c r="E24" i="30"/>
  <c r="C25" i="30" s="1"/>
  <c r="E25" i="30" s="1"/>
  <c r="C26" i="30" s="1"/>
  <c r="E26" i="30" s="1"/>
  <c r="C27" i="30" s="1"/>
  <c r="E27" i="30" s="1"/>
  <c r="C28" i="30" s="1"/>
  <c r="E28" i="30" s="1"/>
  <c r="C29" i="30" s="1"/>
  <c r="E29" i="30" s="1"/>
  <c r="C30" i="30" s="1"/>
  <c r="E30" i="30" s="1"/>
  <c r="C31" i="30" s="1"/>
  <c r="E31" i="30" s="1"/>
  <c r="C32" i="30" s="1"/>
  <c r="E32" i="30" s="1"/>
  <c r="C33" i="30" s="1"/>
  <c r="E33" i="30" s="1"/>
  <c r="C34" i="30" s="1"/>
  <c r="E34" i="30" s="1"/>
  <c r="C35" i="30" s="1"/>
  <c r="E35" i="30" s="1"/>
  <c r="C36" i="30" s="1"/>
  <c r="E36" i="30" s="1"/>
  <c r="C37" i="30" s="1"/>
  <c r="E37" i="30" s="1"/>
  <c r="C38" i="30" s="1"/>
  <c r="E38" i="30" s="1"/>
  <c r="C39" i="30" s="1"/>
  <c r="E39" i="30" s="1"/>
  <c r="C40" i="30" s="1"/>
  <c r="E40" i="30" s="1"/>
  <c r="C41" i="30" s="1"/>
  <c r="E41" i="30" s="1"/>
  <c r="C42" i="30" s="1"/>
  <c r="E42" i="30" s="1"/>
  <c r="C43" i="30" s="1"/>
  <c r="E43" i="30" s="1"/>
  <c r="C44" i="30" s="1"/>
  <c r="E44" i="30" s="1"/>
  <c r="C45" i="30" s="1"/>
  <c r="E45" i="30" s="1"/>
  <c r="C46" i="30" s="1"/>
  <c r="E46" i="30" s="1"/>
  <c r="C47" i="30" s="1"/>
  <c r="E47" i="30" s="1"/>
  <c r="C48" i="30" s="1"/>
  <c r="E48" i="30" s="1"/>
  <c r="C49" i="30" s="1"/>
  <c r="E49" i="30" s="1"/>
  <c r="C50" i="30" s="1"/>
  <c r="E50" i="30" s="1"/>
  <c r="C51" i="30" s="1"/>
  <c r="E51" i="30" s="1"/>
  <c r="C52" i="30" s="1"/>
  <c r="E52" i="30" s="1"/>
  <c r="C53" i="30" s="1"/>
  <c r="E53" i="30" s="1"/>
  <c r="C54" i="30" s="1"/>
  <c r="E54" i="30" s="1"/>
  <c r="C55" i="30" s="1"/>
  <c r="E55" i="30" s="1"/>
  <c r="C56" i="30" s="1"/>
  <c r="E56" i="30" s="1"/>
  <c r="C57" i="30" s="1"/>
  <c r="E57" i="30" s="1"/>
  <c r="C58" i="30" s="1"/>
  <c r="E58" i="30" s="1"/>
  <c r="C59" i="30" s="1"/>
  <c r="E59" i="30" s="1"/>
  <c r="C60" i="30" s="1"/>
  <c r="E60" i="30" s="1"/>
  <c r="C61" i="30" s="1"/>
  <c r="E61" i="30" s="1"/>
  <c r="C62" i="30" s="1"/>
  <c r="E62" i="30" s="1"/>
  <c r="C63" i="30" s="1"/>
  <c r="E63" i="30" s="1"/>
  <c r="C64" i="30" s="1"/>
  <c r="E64" i="30" s="1"/>
  <c r="C65" i="30" s="1"/>
  <c r="E65" i="30" s="1"/>
  <c r="C66" i="30" s="1"/>
  <c r="E66" i="30" s="1"/>
  <c r="C67" i="30" s="1"/>
  <c r="E67" i="30" s="1"/>
  <c r="C68" i="30" s="1"/>
  <c r="E68" i="30" s="1"/>
  <c r="C69" i="30" s="1"/>
  <c r="E69" i="30" s="1"/>
  <c r="C70" i="30" s="1"/>
  <c r="E70" i="30" s="1"/>
  <c r="C71" i="30" s="1"/>
  <c r="E71" i="30" s="1"/>
  <c r="C72" i="30" s="1"/>
  <c r="E72" i="30" s="1"/>
  <c r="C73" i="30" s="1"/>
  <c r="E73" i="30" s="1"/>
  <c r="C74" i="30" s="1"/>
  <c r="E74" i="30" s="1"/>
  <c r="C75" i="30" s="1"/>
  <c r="E75" i="30" s="1"/>
  <c r="C76" i="30" s="1"/>
  <c r="E76" i="30" s="1"/>
  <c r="C77" i="30" s="1"/>
  <c r="E77" i="30" s="1"/>
  <c r="C78" i="30" s="1"/>
  <c r="E78" i="30" s="1"/>
  <c r="C79" i="30" s="1"/>
  <c r="E79" i="30" s="1"/>
  <c r="C80" i="30" s="1"/>
  <c r="E80" i="30" s="1"/>
  <c r="C81" i="30" s="1"/>
  <c r="E81" i="30" s="1"/>
  <c r="C82" i="30" s="1"/>
  <c r="E82" i="30" s="1"/>
  <c r="C83" i="30" s="1"/>
  <c r="E83" i="30" s="1"/>
  <c r="C84" i="30" s="1"/>
  <c r="E84" i="30" s="1"/>
  <c r="C85" i="30" s="1"/>
  <c r="E85" i="30" s="1"/>
  <c r="C86" i="30" s="1"/>
  <c r="E86" i="30" s="1"/>
  <c r="C87" i="30" s="1"/>
  <c r="E87" i="30" s="1"/>
  <c r="C88" i="30" s="1"/>
  <c r="E88" i="30" s="1"/>
  <c r="C89" i="30" s="1"/>
  <c r="E89" i="30" s="1"/>
  <c r="C90" i="30" s="1"/>
  <c r="E90" i="30" s="1"/>
  <c r="C91" i="30" s="1"/>
  <c r="E91" i="30" s="1"/>
  <c r="C92" i="30" s="1"/>
  <c r="E92" i="30" s="1"/>
  <c r="C93" i="30" s="1"/>
  <c r="E93" i="30" s="1"/>
  <c r="C94" i="30" s="1"/>
  <c r="E94" i="30" s="1"/>
  <c r="C95" i="30" s="1"/>
  <c r="E95" i="30" s="1"/>
  <c r="C96" i="30" s="1"/>
  <c r="E96" i="30" s="1"/>
  <c r="C97" i="30" s="1"/>
  <c r="E97" i="30" s="1"/>
  <c r="C98" i="30" s="1"/>
  <c r="E98" i="30" s="1"/>
  <c r="C99" i="30" s="1"/>
  <c r="E99" i="30" s="1"/>
  <c r="C100" i="30" s="1"/>
  <c r="E100" i="30" s="1"/>
  <c r="C101" i="30" s="1"/>
  <c r="E101" i="30" s="1"/>
  <c r="C102" i="30" s="1"/>
  <c r="E102" i="30" s="1"/>
  <c r="C103" i="30" s="1"/>
  <c r="E103" i="30" s="1"/>
  <c r="C104" i="30" s="1"/>
  <c r="E104" i="30" s="1"/>
  <c r="C105" i="30" s="1"/>
  <c r="E105" i="30" s="1"/>
  <c r="C106" i="30" s="1"/>
  <c r="E106" i="30" s="1"/>
  <c r="C107" i="30" s="1"/>
  <c r="E107" i="30" s="1"/>
  <c r="C108" i="30" s="1"/>
  <c r="E108" i="30" s="1"/>
  <c r="C109" i="30" s="1"/>
  <c r="E109" i="30" s="1"/>
  <c r="C110" i="30" s="1"/>
  <c r="E110" i="30" s="1"/>
  <c r="C111" i="30" s="1"/>
  <c r="E111" i="30" s="1"/>
  <c r="C112" i="30" s="1"/>
  <c r="E112" i="30" s="1"/>
  <c r="C113" i="30" s="1"/>
  <c r="E113" i="30" s="1"/>
  <c r="C24" i="30"/>
  <c r="Q113" i="29"/>
  <c r="Q112" i="29"/>
  <c r="Q111" i="29"/>
  <c r="Q110" i="29"/>
  <c r="Q109" i="29"/>
  <c r="Q108" i="29"/>
  <c r="Q107" i="29"/>
  <c r="Q106" i="29"/>
  <c r="Q105" i="29"/>
  <c r="Q104" i="29"/>
  <c r="Q103" i="29"/>
  <c r="Q102" i="29"/>
  <c r="Q101" i="29"/>
  <c r="Q100" i="29"/>
  <c r="Q99" i="29"/>
  <c r="Q98" i="29"/>
  <c r="Q97" i="29"/>
  <c r="Q96" i="29"/>
  <c r="Q95" i="29"/>
  <c r="Q94" i="29"/>
  <c r="Q93" i="29"/>
  <c r="Q92" i="29"/>
  <c r="Q91" i="29"/>
  <c r="Q90" i="29"/>
  <c r="Q89" i="29"/>
  <c r="Q88" i="29"/>
  <c r="Q87" i="29"/>
  <c r="Q86" i="29"/>
  <c r="Q85" i="29"/>
  <c r="Q84" i="29"/>
  <c r="Q83" i="29"/>
  <c r="Q82" i="29"/>
  <c r="Q81" i="29"/>
  <c r="Q80" i="29"/>
  <c r="Q79" i="29"/>
  <c r="Q78" i="29"/>
  <c r="Q77" i="29"/>
  <c r="Q76" i="29"/>
  <c r="Q75" i="29"/>
  <c r="Q74" i="29"/>
  <c r="Q73" i="29"/>
  <c r="Q72" i="29"/>
  <c r="Q71" i="29"/>
  <c r="Q70" i="29"/>
  <c r="Q69" i="29"/>
  <c r="Q68" i="29"/>
  <c r="Q67" i="29"/>
  <c r="Q66" i="29"/>
  <c r="Q65" i="29"/>
  <c r="Q64" i="29"/>
  <c r="Q63" i="29"/>
  <c r="Q62" i="29"/>
  <c r="Q61" i="29"/>
  <c r="Q60" i="29"/>
  <c r="Q59" i="29"/>
  <c r="Q58" i="29"/>
  <c r="Q57" i="29"/>
  <c r="Q56" i="29"/>
  <c r="Q55" i="29"/>
  <c r="Q54" i="29"/>
  <c r="Q53" i="29"/>
  <c r="Q52" i="29"/>
  <c r="Q51" i="29"/>
  <c r="Q50" i="29"/>
  <c r="Q49" i="29"/>
  <c r="Q48" i="29"/>
  <c r="Q47" i="29"/>
  <c r="Q46" i="29"/>
  <c r="Q45" i="29"/>
  <c r="Q44" i="29"/>
  <c r="Q43" i="29"/>
  <c r="Q42" i="29"/>
  <c r="Q41" i="29"/>
  <c r="Q40" i="29"/>
  <c r="Q39" i="29"/>
  <c r="Q38" i="29"/>
  <c r="Q37" i="29"/>
  <c r="Q36" i="29"/>
  <c r="Q35" i="29"/>
  <c r="Q34" i="29"/>
  <c r="Q33" i="29"/>
  <c r="Q32" i="29"/>
  <c r="Q31" i="29"/>
  <c r="Q30" i="29"/>
  <c r="Q29" i="29"/>
  <c r="Q28" i="29"/>
  <c r="Q27" i="29"/>
  <c r="Q26" i="29"/>
  <c r="Q25" i="29"/>
  <c r="Q24" i="29"/>
  <c r="C24" i="29"/>
  <c r="Q113" i="28"/>
  <c r="Q112" i="28"/>
  <c r="Q111" i="28"/>
  <c r="Q110" i="28"/>
  <c r="Q109" i="28"/>
  <c r="Q108" i="28"/>
  <c r="Q107" i="28"/>
  <c r="Q106" i="28"/>
  <c r="Q105" i="28"/>
  <c r="Q104" i="28"/>
  <c r="Q103" i="28"/>
  <c r="Q102" i="28"/>
  <c r="Q101" i="28"/>
  <c r="Q100" i="28"/>
  <c r="Q99" i="28"/>
  <c r="Q98" i="28"/>
  <c r="Q97" i="28"/>
  <c r="Q96" i="28"/>
  <c r="Q95" i="28"/>
  <c r="Q94" i="28"/>
  <c r="Q93" i="28"/>
  <c r="Q92" i="28"/>
  <c r="Q91" i="28"/>
  <c r="Q90" i="28"/>
  <c r="Q89" i="28"/>
  <c r="Q85" i="28"/>
  <c r="Q84" i="28"/>
  <c r="Q83" i="28"/>
  <c r="Q82" i="28"/>
  <c r="Q81" i="28"/>
  <c r="Q80" i="28"/>
  <c r="Q79" i="28"/>
  <c r="Q78" i="28"/>
  <c r="Q77" i="28"/>
  <c r="Q76" i="28"/>
  <c r="Q75" i="28"/>
  <c r="Q74" i="28"/>
  <c r="Q73" i="28"/>
  <c r="Q72" i="28"/>
  <c r="Q71" i="28"/>
  <c r="Q70" i="28"/>
  <c r="Q69" i="28"/>
  <c r="Q68" i="28"/>
  <c r="Q67" i="28"/>
  <c r="Q66" i="28"/>
  <c r="Q65" i="28"/>
  <c r="Q64" i="28"/>
  <c r="Q63" i="28"/>
  <c r="Q62" i="28"/>
  <c r="Q61" i="28"/>
  <c r="Q60" i="28"/>
  <c r="Q59" i="28"/>
  <c r="Q58" i="28"/>
  <c r="Q57" i="28"/>
  <c r="Q56" i="28"/>
  <c r="Q55" i="28"/>
  <c r="Q54" i="28"/>
  <c r="Q53" i="28"/>
  <c r="Q52" i="28"/>
  <c r="Q51" i="28"/>
  <c r="Q50" i="28"/>
  <c r="Q49" i="28"/>
  <c r="Q48" i="28"/>
  <c r="Q47" i="28"/>
  <c r="Q46" i="28"/>
  <c r="Q45" i="28"/>
  <c r="Q44" i="28"/>
  <c r="Q43" i="28"/>
  <c r="Q42" i="28"/>
  <c r="Q41" i="28"/>
  <c r="Q40" i="28"/>
  <c r="Q39" i="28"/>
  <c r="Q38" i="28"/>
  <c r="Q37" i="28"/>
  <c r="Q36" i="28"/>
  <c r="Q35" i="28"/>
  <c r="Q34" i="28"/>
  <c r="Q33" i="28"/>
  <c r="Q32" i="28"/>
  <c r="Q31" i="28"/>
  <c r="Q30" i="28"/>
  <c r="Q29" i="28"/>
  <c r="Q25" i="28"/>
  <c r="Q24" i="28"/>
  <c r="C24" i="28"/>
  <c r="H24" i="28" s="1"/>
  <c r="Q113" i="27"/>
  <c r="Q112" i="27"/>
  <c r="Q111" i="27"/>
  <c r="Q110" i="27"/>
  <c r="Q109" i="27"/>
  <c r="Q108" i="27"/>
  <c r="Q107" i="27"/>
  <c r="Q106" i="27"/>
  <c r="Q105" i="27"/>
  <c r="Q104" i="27"/>
  <c r="Q103" i="27"/>
  <c r="Q102" i="27"/>
  <c r="Q101" i="27"/>
  <c r="Q100" i="27"/>
  <c r="Q99" i="27"/>
  <c r="Q98" i="27"/>
  <c r="Q97" i="27"/>
  <c r="Q96" i="27"/>
  <c r="Q95" i="27"/>
  <c r="Q94" i="27"/>
  <c r="Q93" i="27"/>
  <c r="Q92" i="27"/>
  <c r="Q91" i="27"/>
  <c r="Q90" i="27"/>
  <c r="Q89" i="27"/>
  <c r="Q88" i="27"/>
  <c r="Q87" i="27"/>
  <c r="Q86" i="27"/>
  <c r="Q85" i="27"/>
  <c r="Q84" i="27"/>
  <c r="Q83" i="27"/>
  <c r="Q82" i="27"/>
  <c r="Q81" i="27"/>
  <c r="Q80" i="27"/>
  <c r="Q79" i="27"/>
  <c r="Q78" i="27"/>
  <c r="Q77" i="27"/>
  <c r="Q76" i="27"/>
  <c r="Q75" i="27"/>
  <c r="Q74" i="27"/>
  <c r="Q73" i="27"/>
  <c r="Q72" i="27"/>
  <c r="Q71" i="27"/>
  <c r="Q70" i="27"/>
  <c r="Q69" i="27"/>
  <c r="Q68" i="27"/>
  <c r="Q67" i="27"/>
  <c r="Q66" i="27"/>
  <c r="Q65" i="27"/>
  <c r="Q64" i="27"/>
  <c r="Q63" i="27"/>
  <c r="Q62" i="27"/>
  <c r="Q61" i="27"/>
  <c r="Q60" i="27"/>
  <c r="Q59" i="27"/>
  <c r="Q58" i="27"/>
  <c r="Q57" i="27"/>
  <c r="Q56" i="27"/>
  <c r="Q55" i="27"/>
  <c r="Q54" i="27"/>
  <c r="Q53" i="27"/>
  <c r="Q52" i="27"/>
  <c r="Q51" i="27"/>
  <c r="Q50" i="27"/>
  <c r="Q49" i="27"/>
  <c r="Q48" i="27"/>
  <c r="Q47" i="27"/>
  <c r="Q46" i="27"/>
  <c r="Q45" i="27"/>
  <c r="Q44" i="27"/>
  <c r="Q43" i="27"/>
  <c r="Q42" i="27"/>
  <c r="Q41" i="27"/>
  <c r="Q40" i="27"/>
  <c r="Q39" i="27"/>
  <c r="Q38" i="27"/>
  <c r="Q37" i="27"/>
  <c r="Q36" i="27"/>
  <c r="Q35" i="27"/>
  <c r="Q34" i="27"/>
  <c r="Q33" i="27"/>
  <c r="Q32" i="27"/>
  <c r="Q31" i="27"/>
  <c r="Q30" i="27"/>
  <c r="Q29" i="27"/>
  <c r="Q28" i="27"/>
  <c r="Q27" i="27"/>
  <c r="Q26" i="27"/>
  <c r="Q25" i="27"/>
  <c r="Q24" i="27"/>
  <c r="C24" i="27"/>
  <c r="H24" i="27" s="1"/>
  <c r="N24" i="27" s="1"/>
  <c r="P24" i="27" s="1"/>
  <c r="N25" i="27" s="1"/>
  <c r="P25" i="27" s="1"/>
  <c r="N26" i="27" s="1"/>
  <c r="P26" i="27" s="1"/>
  <c r="N27" i="27" s="1"/>
  <c r="P27" i="27" s="1"/>
  <c r="N28" i="27" s="1"/>
  <c r="P28" i="27" s="1"/>
  <c r="N29" i="27" s="1"/>
  <c r="P29" i="27" s="1"/>
  <c r="N30" i="27" s="1"/>
  <c r="P30" i="27" s="1"/>
  <c r="N31" i="27" s="1"/>
  <c r="P31" i="27" s="1"/>
  <c r="N32" i="27" s="1"/>
  <c r="P32" i="27" s="1"/>
  <c r="N33" i="27" s="1"/>
  <c r="P33" i="27" s="1"/>
  <c r="N34" i="27" s="1"/>
  <c r="P34" i="27" s="1"/>
  <c r="N35" i="27" s="1"/>
  <c r="P35" i="27" s="1"/>
  <c r="N36" i="27" s="1"/>
  <c r="P36" i="27" s="1"/>
  <c r="N37" i="27" s="1"/>
  <c r="P37" i="27" s="1"/>
  <c r="N38" i="27" s="1"/>
  <c r="P38" i="27" s="1"/>
  <c r="N39" i="27" s="1"/>
  <c r="P39" i="27" s="1"/>
  <c r="N40" i="27" s="1"/>
  <c r="P40" i="27" s="1"/>
  <c r="N41" i="27" s="1"/>
  <c r="P41" i="27" s="1"/>
  <c r="N42" i="27" s="1"/>
  <c r="P42" i="27" s="1"/>
  <c r="N43" i="27" s="1"/>
  <c r="P43" i="27" s="1"/>
  <c r="N44" i="27" s="1"/>
  <c r="P44" i="27" s="1"/>
  <c r="N45" i="27" s="1"/>
  <c r="P45" i="27" s="1"/>
  <c r="N46" i="27" s="1"/>
  <c r="P46" i="27" s="1"/>
  <c r="N47" i="27" s="1"/>
  <c r="P47" i="27" s="1"/>
  <c r="N48" i="27" s="1"/>
  <c r="P48" i="27" s="1"/>
  <c r="N49" i="27" s="1"/>
  <c r="P49" i="27" s="1"/>
  <c r="N50" i="27" s="1"/>
  <c r="P50" i="27" s="1"/>
  <c r="N51" i="27" s="1"/>
  <c r="P51" i="27" s="1"/>
  <c r="N52" i="27" s="1"/>
  <c r="P52" i="27" s="1"/>
  <c r="N53" i="27" s="1"/>
  <c r="P53" i="27" s="1"/>
  <c r="N54" i="27" s="1"/>
  <c r="P54" i="27" s="1"/>
  <c r="N55" i="27" s="1"/>
  <c r="P55" i="27" s="1"/>
  <c r="N56" i="27" s="1"/>
  <c r="P56" i="27" s="1"/>
  <c r="N57" i="27" s="1"/>
  <c r="P57" i="27" s="1"/>
  <c r="N58" i="27" s="1"/>
  <c r="P58" i="27" s="1"/>
  <c r="N59" i="27" s="1"/>
  <c r="P59" i="27" s="1"/>
  <c r="N60" i="27" s="1"/>
  <c r="P60" i="27" s="1"/>
  <c r="N61" i="27" s="1"/>
  <c r="P61" i="27" s="1"/>
  <c r="N62" i="27" s="1"/>
  <c r="P62" i="27" s="1"/>
  <c r="N63" i="27" s="1"/>
  <c r="P63" i="27" s="1"/>
  <c r="N64" i="27" s="1"/>
  <c r="P64" i="27" s="1"/>
  <c r="N65" i="27" s="1"/>
  <c r="P65" i="27" s="1"/>
  <c r="N66" i="27" s="1"/>
  <c r="P66" i="27" s="1"/>
  <c r="N67" i="27" s="1"/>
  <c r="P67" i="27" s="1"/>
  <c r="N68" i="27" s="1"/>
  <c r="P68" i="27" s="1"/>
  <c r="N69" i="27" s="1"/>
  <c r="P69" i="27" s="1"/>
  <c r="N70" i="27" s="1"/>
  <c r="P70" i="27" s="1"/>
  <c r="N71" i="27" s="1"/>
  <c r="P71" i="27" s="1"/>
  <c r="N72" i="27" s="1"/>
  <c r="P72" i="27" s="1"/>
  <c r="N73" i="27" s="1"/>
  <c r="P73" i="27" s="1"/>
  <c r="N74" i="27" s="1"/>
  <c r="P74" i="27" s="1"/>
  <c r="N75" i="27" s="1"/>
  <c r="P75" i="27" s="1"/>
  <c r="N76" i="27" s="1"/>
  <c r="P76" i="27" s="1"/>
  <c r="N77" i="27" s="1"/>
  <c r="P77" i="27" s="1"/>
  <c r="N78" i="27" s="1"/>
  <c r="P78" i="27" s="1"/>
  <c r="N79" i="27" s="1"/>
  <c r="P79" i="27" s="1"/>
  <c r="N80" i="27" s="1"/>
  <c r="P80" i="27" s="1"/>
  <c r="N81" i="27" s="1"/>
  <c r="P81" i="27" s="1"/>
  <c r="N82" i="27" s="1"/>
  <c r="P82" i="27" s="1"/>
  <c r="N83" i="27" s="1"/>
  <c r="P83" i="27" s="1"/>
  <c r="N84" i="27" s="1"/>
  <c r="P84" i="27" s="1"/>
  <c r="N85" i="27" s="1"/>
  <c r="P85" i="27" s="1"/>
  <c r="N86" i="27" s="1"/>
  <c r="P86" i="27" s="1"/>
  <c r="N87" i="27" s="1"/>
  <c r="P87" i="27" s="1"/>
  <c r="N88" i="27" s="1"/>
  <c r="P88" i="27" s="1"/>
  <c r="N89" i="27" s="1"/>
  <c r="P89" i="27" s="1"/>
  <c r="N90" i="27" s="1"/>
  <c r="P90" i="27" s="1"/>
  <c r="N91" i="27" s="1"/>
  <c r="P91" i="27" s="1"/>
  <c r="N92" i="27" s="1"/>
  <c r="P92" i="27" s="1"/>
  <c r="N93" i="27" s="1"/>
  <c r="P93" i="27" s="1"/>
  <c r="N94" i="27" s="1"/>
  <c r="P94" i="27" s="1"/>
  <c r="N95" i="27" s="1"/>
  <c r="P95" i="27" s="1"/>
  <c r="N96" i="27" s="1"/>
  <c r="P96" i="27" s="1"/>
  <c r="N97" i="27" s="1"/>
  <c r="P97" i="27" s="1"/>
  <c r="N98" i="27" s="1"/>
  <c r="P98" i="27" s="1"/>
  <c r="N99" i="27" s="1"/>
  <c r="P99" i="27" s="1"/>
  <c r="N100" i="27" s="1"/>
  <c r="P100" i="27" s="1"/>
  <c r="N101" i="27" s="1"/>
  <c r="P101" i="27" s="1"/>
  <c r="N102" i="27" s="1"/>
  <c r="P102" i="27" s="1"/>
  <c r="N103" i="27" s="1"/>
  <c r="P103" i="27" s="1"/>
  <c r="N104" i="27" s="1"/>
  <c r="P104" i="27" s="1"/>
  <c r="N105" i="27" s="1"/>
  <c r="P105" i="27" s="1"/>
  <c r="N106" i="27" s="1"/>
  <c r="P106" i="27" s="1"/>
  <c r="N107" i="27" s="1"/>
  <c r="P107" i="27" s="1"/>
  <c r="N108" i="27" s="1"/>
  <c r="P108" i="27" s="1"/>
  <c r="N109" i="27" s="1"/>
  <c r="P109" i="27" s="1"/>
  <c r="N110" i="27" s="1"/>
  <c r="P110" i="27" s="1"/>
  <c r="N111" i="27" s="1"/>
  <c r="P111" i="27" s="1"/>
  <c r="N112" i="27" s="1"/>
  <c r="P112" i="27" s="1"/>
  <c r="N113" i="27" s="1"/>
  <c r="P113" i="27" s="1"/>
  <c r="Q112" i="26"/>
  <c r="Q111" i="26"/>
  <c r="Q110" i="26"/>
  <c r="Q109" i="26"/>
  <c r="Q108" i="26"/>
  <c r="Q107" i="26"/>
  <c r="Q106" i="26"/>
  <c r="Q105" i="26"/>
  <c r="Q104" i="26"/>
  <c r="Q103" i="26"/>
  <c r="Q102" i="26"/>
  <c r="Q101" i="26"/>
  <c r="Q100" i="26"/>
  <c r="Q99" i="26"/>
  <c r="Q98" i="26"/>
  <c r="Q97" i="26"/>
  <c r="Q96" i="26"/>
  <c r="Q95" i="26"/>
  <c r="Q94" i="26"/>
  <c r="Q93" i="26"/>
  <c r="Q92" i="26"/>
  <c r="Q91" i="26"/>
  <c r="Q90" i="26"/>
  <c r="Q89" i="26"/>
  <c r="Q88" i="26"/>
  <c r="Q84" i="26"/>
  <c r="Q83" i="26"/>
  <c r="Q82" i="26"/>
  <c r="Q81" i="26"/>
  <c r="Q80" i="26"/>
  <c r="Q79" i="26"/>
  <c r="Q78" i="26"/>
  <c r="Q77" i="26"/>
  <c r="Q76" i="26"/>
  <c r="Q75" i="26"/>
  <c r="Q74" i="26"/>
  <c r="Q73" i="26"/>
  <c r="Q72" i="26"/>
  <c r="Q71" i="26"/>
  <c r="Q70" i="26"/>
  <c r="Q69" i="26"/>
  <c r="Q68" i="26"/>
  <c r="Q67" i="26"/>
  <c r="Q66" i="26"/>
  <c r="Q65" i="26"/>
  <c r="Q64" i="26"/>
  <c r="Q63" i="26"/>
  <c r="Q62" i="26"/>
  <c r="Q61" i="26"/>
  <c r="Q60" i="26"/>
  <c r="Q59" i="26"/>
  <c r="Q58" i="26"/>
  <c r="Q57" i="26"/>
  <c r="Q56" i="26"/>
  <c r="Q55" i="26"/>
  <c r="Q54" i="26"/>
  <c r="Q53" i="26"/>
  <c r="Q52" i="26"/>
  <c r="Q51" i="26"/>
  <c r="Q50" i="26"/>
  <c r="Q49" i="26"/>
  <c r="Q48" i="26"/>
  <c r="Q47" i="26"/>
  <c r="Q46" i="26"/>
  <c r="Q45" i="26"/>
  <c r="Q44" i="26"/>
  <c r="Q43" i="26"/>
  <c r="Q42" i="26"/>
  <c r="Q41" i="26"/>
  <c r="Q40" i="26"/>
  <c r="Q39" i="26"/>
  <c r="Q38" i="26"/>
  <c r="Q37" i="26"/>
  <c r="Q36" i="26"/>
  <c r="Q35" i="26"/>
  <c r="Q34" i="26"/>
  <c r="Q33" i="26"/>
  <c r="Q32" i="26"/>
  <c r="Q31" i="26"/>
  <c r="Q30" i="26"/>
  <c r="Q29" i="26"/>
  <c r="Q28" i="26"/>
  <c r="Q24" i="26"/>
  <c r="Q23" i="26"/>
  <c r="C23" i="26"/>
  <c r="H23" i="26" s="1"/>
  <c r="Q112" i="24"/>
  <c r="Q111" i="24"/>
  <c r="Q110" i="24"/>
  <c r="Q109" i="24"/>
  <c r="Q108" i="24"/>
  <c r="Q107" i="24"/>
  <c r="Q106" i="24"/>
  <c r="Q105" i="24"/>
  <c r="Q104" i="24"/>
  <c r="Q103" i="24"/>
  <c r="Q102" i="24"/>
  <c r="Q101" i="24"/>
  <c r="Q100" i="24"/>
  <c r="Q99" i="24"/>
  <c r="Q98" i="24"/>
  <c r="Q97" i="24"/>
  <c r="Q96" i="24"/>
  <c r="Q95" i="24"/>
  <c r="Q94" i="24"/>
  <c r="Q93" i="24"/>
  <c r="Q92" i="24"/>
  <c r="Q91" i="24"/>
  <c r="Q90" i="24"/>
  <c r="Q89" i="24"/>
  <c r="Q88" i="24"/>
  <c r="Q87" i="24"/>
  <c r="Q86" i="24"/>
  <c r="Q85" i="24"/>
  <c r="Q84" i="24"/>
  <c r="Q83" i="24"/>
  <c r="Q82" i="24"/>
  <c r="Q81" i="24"/>
  <c r="Q80" i="24"/>
  <c r="Q79" i="24"/>
  <c r="Q78" i="24"/>
  <c r="Q77" i="24"/>
  <c r="Q76" i="24"/>
  <c r="Q75" i="24"/>
  <c r="Q74" i="24"/>
  <c r="Q73" i="24"/>
  <c r="Q72" i="24"/>
  <c r="Q71" i="24"/>
  <c r="Q70" i="24"/>
  <c r="Q69" i="24"/>
  <c r="Q68" i="24"/>
  <c r="Q67" i="24"/>
  <c r="Q66" i="24"/>
  <c r="Q65" i="24"/>
  <c r="Q64" i="24"/>
  <c r="Q63" i="24"/>
  <c r="Q62" i="24"/>
  <c r="Q61" i="24"/>
  <c r="Q60" i="24"/>
  <c r="Q59" i="24"/>
  <c r="Q58" i="24"/>
  <c r="Q57" i="24"/>
  <c r="Q56" i="24"/>
  <c r="Q55" i="24"/>
  <c r="Q54" i="24"/>
  <c r="Q53" i="24"/>
  <c r="Q52" i="24"/>
  <c r="Q51" i="24"/>
  <c r="Q50" i="24"/>
  <c r="Q49" i="24"/>
  <c r="Q48" i="24"/>
  <c r="Q47" i="24"/>
  <c r="Q46" i="24"/>
  <c r="Q45" i="24"/>
  <c r="Q44" i="24"/>
  <c r="Q43" i="24"/>
  <c r="Q42" i="24"/>
  <c r="Q41" i="24"/>
  <c r="Q40" i="24"/>
  <c r="Q39" i="24"/>
  <c r="Q38" i="24"/>
  <c r="Q37" i="24"/>
  <c r="Q36" i="24"/>
  <c r="Q35" i="24"/>
  <c r="Q34" i="24"/>
  <c r="Q33" i="24"/>
  <c r="Q32" i="24"/>
  <c r="Q31" i="24"/>
  <c r="Q30" i="24"/>
  <c r="Q29" i="24"/>
  <c r="Q28" i="24"/>
  <c r="Q27" i="24"/>
  <c r="Q26" i="24"/>
  <c r="Q25" i="24"/>
  <c r="Q24" i="24"/>
  <c r="Q23" i="24"/>
  <c r="C23" i="24"/>
  <c r="H23" i="24" s="1"/>
  <c r="J24" i="27" l="1"/>
  <c r="H25" i="27" s="1"/>
  <c r="J25" i="27" s="1"/>
  <c r="H26" i="27" s="1"/>
  <c r="J26" i="27" s="1"/>
  <c r="H27" i="27" s="1"/>
  <c r="J27" i="27" s="1"/>
  <c r="H28" i="27" s="1"/>
  <c r="J28" i="27" s="1"/>
  <c r="H29" i="27" s="1"/>
  <c r="J29" i="27" s="1"/>
  <c r="H30" i="27" s="1"/>
  <c r="J30" i="27" s="1"/>
  <c r="H31" i="27" s="1"/>
  <c r="J31" i="27" s="1"/>
  <c r="H32" i="27" s="1"/>
  <c r="J32" i="27" s="1"/>
  <c r="H33" i="27" s="1"/>
  <c r="J33" i="27" s="1"/>
  <c r="H34" i="27" s="1"/>
  <c r="J34" i="27" s="1"/>
  <c r="H35" i="27" s="1"/>
  <c r="J35" i="27" s="1"/>
  <c r="H36" i="27" s="1"/>
  <c r="J36" i="27" s="1"/>
  <c r="H37" i="27" s="1"/>
  <c r="J37" i="27" s="1"/>
  <c r="H38" i="27" s="1"/>
  <c r="J38" i="27" s="1"/>
  <c r="H39" i="27" s="1"/>
  <c r="J39" i="27" s="1"/>
  <c r="H40" i="27" s="1"/>
  <c r="J40" i="27" s="1"/>
  <c r="H41" i="27" s="1"/>
  <c r="J41" i="27" s="1"/>
  <c r="H42" i="27" s="1"/>
  <c r="J42" i="27" s="1"/>
  <c r="H43" i="27" s="1"/>
  <c r="J43" i="27" s="1"/>
  <c r="H44" i="27" s="1"/>
  <c r="J44" i="27" s="1"/>
  <c r="H45" i="27" s="1"/>
  <c r="J45" i="27" s="1"/>
  <c r="H46" i="27" s="1"/>
  <c r="J46" i="27" s="1"/>
  <c r="H47" i="27" s="1"/>
  <c r="J47" i="27" s="1"/>
  <c r="H48" i="27" s="1"/>
  <c r="J48" i="27" s="1"/>
  <c r="H49" i="27" s="1"/>
  <c r="J49" i="27" s="1"/>
  <c r="H50" i="27" s="1"/>
  <c r="J50" i="27" s="1"/>
  <c r="H51" i="27" s="1"/>
  <c r="J51" i="27" s="1"/>
  <c r="H52" i="27" s="1"/>
  <c r="J52" i="27" s="1"/>
  <c r="H53" i="27" s="1"/>
  <c r="J53" i="27" s="1"/>
  <c r="H54" i="27" s="1"/>
  <c r="J54" i="27" s="1"/>
  <c r="H55" i="27" s="1"/>
  <c r="J55" i="27" s="1"/>
  <c r="H56" i="27" s="1"/>
  <c r="J56" i="27" s="1"/>
  <c r="H57" i="27" s="1"/>
  <c r="J57" i="27" s="1"/>
  <c r="H58" i="27" s="1"/>
  <c r="J58" i="27" s="1"/>
  <c r="H59" i="27" s="1"/>
  <c r="J59" i="27" s="1"/>
  <c r="H60" i="27" s="1"/>
  <c r="J60" i="27" s="1"/>
  <c r="H61" i="27" s="1"/>
  <c r="J61" i="27" s="1"/>
  <c r="H62" i="27" s="1"/>
  <c r="J62" i="27" s="1"/>
  <c r="H63" i="27" s="1"/>
  <c r="J63" i="27" s="1"/>
  <c r="H64" i="27" s="1"/>
  <c r="J64" i="27" s="1"/>
  <c r="H65" i="27" s="1"/>
  <c r="J65" i="27" s="1"/>
  <c r="H66" i="27" s="1"/>
  <c r="J66" i="27" s="1"/>
  <c r="H67" i="27" s="1"/>
  <c r="J67" i="27" s="1"/>
  <c r="H68" i="27" s="1"/>
  <c r="J68" i="27" s="1"/>
  <c r="H69" i="27" s="1"/>
  <c r="J69" i="27" s="1"/>
  <c r="H70" i="27" s="1"/>
  <c r="J70" i="27" s="1"/>
  <c r="H71" i="27" s="1"/>
  <c r="J71" i="27" s="1"/>
  <c r="H72" i="27" s="1"/>
  <c r="J72" i="27" s="1"/>
  <c r="H73" i="27" s="1"/>
  <c r="J73" i="27" s="1"/>
  <c r="H74" i="27" s="1"/>
  <c r="J74" i="27" s="1"/>
  <c r="H75" i="27" s="1"/>
  <c r="J75" i="27" s="1"/>
  <c r="H76" i="27" s="1"/>
  <c r="J76" i="27" s="1"/>
  <c r="H77" i="27" s="1"/>
  <c r="J77" i="27" s="1"/>
  <c r="H78" i="27" s="1"/>
  <c r="J78" i="27" s="1"/>
  <c r="H79" i="27" s="1"/>
  <c r="J79" i="27" s="1"/>
  <c r="H80" i="27" s="1"/>
  <c r="J80" i="27" s="1"/>
  <c r="H81" i="27" s="1"/>
  <c r="J81" i="27" s="1"/>
  <c r="H82" i="27" s="1"/>
  <c r="J82" i="27" s="1"/>
  <c r="H83" i="27" s="1"/>
  <c r="J83" i="27" s="1"/>
  <c r="H84" i="27" s="1"/>
  <c r="J84" i="27" s="1"/>
  <c r="H85" i="27" s="1"/>
  <c r="J85" i="27" s="1"/>
  <c r="H86" i="27" s="1"/>
  <c r="J86" i="27" s="1"/>
  <c r="H87" i="27" s="1"/>
  <c r="J87" i="27" s="1"/>
  <c r="H88" i="27" s="1"/>
  <c r="J88" i="27" s="1"/>
  <c r="H89" i="27" s="1"/>
  <c r="J89" i="27" s="1"/>
  <c r="H90" i="27" s="1"/>
  <c r="J90" i="27" s="1"/>
  <c r="H91" i="27" s="1"/>
  <c r="J91" i="27" s="1"/>
  <c r="H92" i="27" s="1"/>
  <c r="J92" i="27" s="1"/>
  <c r="H93" i="27" s="1"/>
  <c r="J93" i="27" s="1"/>
  <c r="H94" i="27" s="1"/>
  <c r="J94" i="27" s="1"/>
  <c r="H95" i="27" s="1"/>
  <c r="J95" i="27" s="1"/>
  <c r="H96" i="27" s="1"/>
  <c r="J96" i="27" s="1"/>
  <c r="H97" i="27" s="1"/>
  <c r="J97" i="27" s="1"/>
  <c r="H98" i="27" s="1"/>
  <c r="J98" i="27" s="1"/>
  <c r="H99" i="27" s="1"/>
  <c r="J99" i="27" s="1"/>
  <c r="H100" i="27" s="1"/>
  <c r="J100" i="27" s="1"/>
  <c r="H101" i="27" s="1"/>
  <c r="J101" i="27" s="1"/>
  <c r="H102" i="27" s="1"/>
  <c r="J102" i="27" s="1"/>
  <c r="H103" i="27" s="1"/>
  <c r="J103" i="27" s="1"/>
  <c r="H104" i="27" s="1"/>
  <c r="J104" i="27" s="1"/>
  <c r="H105" i="27" s="1"/>
  <c r="J105" i="27" s="1"/>
  <c r="H106" i="27" s="1"/>
  <c r="J106" i="27" s="1"/>
  <c r="H107" i="27" s="1"/>
  <c r="J107" i="27" s="1"/>
  <c r="H108" i="27" s="1"/>
  <c r="J108" i="27" s="1"/>
  <c r="H109" i="27" s="1"/>
  <c r="J109" i="27" s="1"/>
  <c r="H110" i="27" s="1"/>
  <c r="J110" i="27" s="1"/>
  <c r="H111" i="27" s="1"/>
  <c r="J111" i="27" s="1"/>
  <c r="H112" i="27" s="1"/>
  <c r="J112" i="27" s="1"/>
  <c r="H113" i="27" s="1"/>
  <c r="J113" i="27" s="1"/>
  <c r="J24" i="30"/>
  <c r="H25" i="30" s="1"/>
  <c r="J25" i="30" s="1"/>
  <c r="H26" i="30" s="1"/>
  <c r="J26" i="30" s="1"/>
  <c r="H27" i="30" s="1"/>
  <c r="J27" i="30" s="1"/>
  <c r="H28" i="30" s="1"/>
  <c r="J28" i="30" s="1"/>
  <c r="H29" i="30" s="1"/>
  <c r="J29" i="30" s="1"/>
  <c r="H30" i="30" s="1"/>
  <c r="J30" i="30" s="1"/>
  <c r="H31" i="30" s="1"/>
  <c r="J31" i="30" s="1"/>
  <c r="H32" i="30" s="1"/>
  <c r="J32" i="30" s="1"/>
  <c r="H33" i="30" s="1"/>
  <c r="J33" i="30" s="1"/>
  <c r="H34" i="30" s="1"/>
  <c r="J34" i="30" s="1"/>
  <c r="H35" i="30" s="1"/>
  <c r="J35" i="30" s="1"/>
  <c r="H36" i="30" s="1"/>
  <c r="J36" i="30" s="1"/>
  <c r="H37" i="30" s="1"/>
  <c r="J37" i="30" s="1"/>
  <c r="H38" i="30" s="1"/>
  <c r="J38" i="30" s="1"/>
  <c r="H39" i="30" s="1"/>
  <c r="J39" i="30" s="1"/>
  <c r="H40" i="30" s="1"/>
  <c r="J40" i="30" s="1"/>
  <c r="H41" i="30" s="1"/>
  <c r="J41" i="30" s="1"/>
  <c r="H42" i="30" s="1"/>
  <c r="J42" i="30" s="1"/>
  <c r="H43" i="30" s="1"/>
  <c r="J43" i="30" s="1"/>
  <c r="H44" i="30" s="1"/>
  <c r="J44" i="30" s="1"/>
  <c r="H45" i="30" s="1"/>
  <c r="J45" i="30" s="1"/>
  <c r="H46" i="30" s="1"/>
  <c r="J46" i="30" s="1"/>
  <c r="H47" i="30" s="1"/>
  <c r="J47" i="30" s="1"/>
  <c r="H48" i="30" s="1"/>
  <c r="J48" i="30" s="1"/>
  <c r="H49" i="30" s="1"/>
  <c r="J49" i="30" s="1"/>
  <c r="H50" i="30" s="1"/>
  <c r="J50" i="30" s="1"/>
  <c r="H51" i="30" s="1"/>
  <c r="J51" i="30" s="1"/>
  <c r="H52" i="30" s="1"/>
  <c r="J52" i="30" s="1"/>
  <c r="H53" i="30" s="1"/>
  <c r="J53" i="30" s="1"/>
  <c r="H54" i="30" s="1"/>
  <c r="J54" i="30" s="1"/>
  <c r="H55" i="30" s="1"/>
  <c r="J55" i="30" s="1"/>
  <c r="H56" i="30" s="1"/>
  <c r="J56" i="30" s="1"/>
  <c r="H57" i="30" s="1"/>
  <c r="J57" i="30" s="1"/>
  <c r="H58" i="30" s="1"/>
  <c r="J58" i="30" s="1"/>
  <c r="H59" i="30" s="1"/>
  <c r="J59" i="30" s="1"/>
  <c r="H60" i="30" s="1"/>
  <c r="J60" i="30" s="1"/>
  <c r="H61" i="30" s="1"/>
  <c r="J61" i="30" s="1"/>
  <c r="H62" i="30" s="1"/>
  <c r="J62" i="30" s="1"/>
  <c r="H63" i="30" s="1"/>
  <c r="J63" i="30" s="1"/>
  <c r="H64" i="30" s="1"/>
  <c r="J64" i="30" s="1"/>
  <c r="H65" i="30" s="1"/>
  <c r="J65" i="30" s="1"/>
  <c r="H66" i="30" s="1"/>
  <c r="J66" i="30" s="1"/>
  <c r="H67" i="30" s="1"/>
  <c r="J67" i="30" s="1"/>
  <c r="H68" i="30" s="1"/>
  <c r="J68" i="30" s="1"/>
  <c r="H69" i="30" s="1"/>
  <c r="J69" i="30" s="1"/>
  <c r="H70" i="30" s="1"/>
  <c r="J70" i="30" s="1"/>
  <c r="H71" i="30" s="1"/>
  <c r="J71" i="30" s="1"/>
  <c r="H72" i="30" s="1"/>
  <c r="J72" i="30" s="1"/>
  <c r="H73" i="30" s="1"/>
  <c r="J73" i="30" s="1"/>
  <c r="H74" i="30" s="1"/>
  <c r="J74" i="30" s="1"/>
  <c r="H75" i="30" s="1"/>
  <c r="J75" i="30" s="1"/>
  <c r="H76" i="30" s="1"/>
  <c r="J76" i="30" s="1"/>
  <c r="H77" i="30" s="1"/>
  <c r="J77" i="30" s="1"/>
  <c r="H78" i="30" s="1"/>
  <c r="J78" i="30" s="1"/>
  <c r="H79" i="30" s="1"/>
  <c r="J79" i="30" s="1"/>
  <c r="H80" i="30" s="1"/>
  <c r="J80" i="30" s="1"/>
  <c r="H81" i="30" s="1"/>
  <c r="J81" i="30" s="1"/>
  <c r="H82" i="30" s="1"/>
  <c r="J82" i="30" s="1"/>
  <c r="H83" i="30" s="1"/>
  <c r="J83" i="30" s="1"/>
  <c r="H84" i="30" s="1"/>
  <c r="J84" i="30" s="1"/>
  <c r="H85" i="30" s="1"/>
  <c r="J85" i="30" s="1"/>
  <c r="H86" i="30" s="1"/>
  <c r="J86" i="30" s="1"/>
  <c r="H87" i="30" s="1"/>
  <c r="J87" i="30" s="1"/>
  <c r="H88" i="30" s="1"/>
  <c r="J88" i="30" s="1"/>
  <c r="H89" i="30" s="1"/>
  <c r="J89" i="30" s="1"/>
  <c r="H90" i="30" s="1"/>
  <c r="J90" i="30" s="1"/>
  <c r="H91" i="30" s="1"/>
  <c r="J91" i="30" s="1"/>
  <c r="H92" i="30" s="1"/>
  <c r="J92" i="30" s="1"/>
  <c r="H93" i="30" s="1"/>
  <c r="J93" i="30" s="1"/>
  <c r="H94" i="30" s="1"/>
  <c r="J94" i="30" s="1"/>
  <c r="H95" i="30" s="1"/>
  <c r="J95" i="30" s="1"/>
  <c r="H96" i="30" s="1"/>
  <c r="J96" i="30" s="1"/>
  <c r="H97" i="30" s="1"/>
  <c r="J97" i="30" s="1"/>
  <c r="H98" i="30" s="1"/>
  <c r="J98" i="30" s="1"/>
  <c r="H99" i="30" s="1"/>
  <c r="J99" i="30" s="1"/>
  <c r="H100" i="30" s="1"/>
  <c r="J100" i="30" s="1"/>
  <c r="H101" i="30" s="1"/>
  <c r="J101" i="30" s="1"/>
  <c r="H102" i="30" s="1"/>
  <c r="J102" i="30" s="1"/>
  <c r="H103" i="30" s="1"/>
  <c r="J103" i="30" s="1"/>
  <c r="H104" i="30" s="1"/>
  <c r="J104" i="30" s="1"/>
  <c r="H105" i="30" s="1"/>
  <c r="J105" i="30" s="1"/>
  <c r="H106" i="30" s="1"/>
  <c r="J106" i="30" s="1"/>
  <c r="H107" i="30" s="1"/>
  <c r="J107" i="30" s="1"/>
  <c r="H108" i="30" s="1"/>
  <c r="J108" i="30" s="1"/>
  <c r="H109" i="30" s="1"/>
  <c r="J109" i="30" s="1"/>
  <c r="H110" i="30" s="1"/>
  <c r="J110" i="30" s="1"/>
  <c r="H111" i="30" s="1"/>
  <c r="J111" i="30" s="1"/>
  <c r="H112" i="30" s="1"/>
  <c r="J112" i="30" s="1"/>
  <c r="H113" i="30" s="1"/>
  <c r="J113" i="30" s="1"/>
  <c r="J24" i="28"/>
  <c r="H25" i="28" s="1"/>
  <c r="J25" i="28" s="1"/>
  <c r="H26" i="28" s="1"/>
  <c r="J26" i="28" s="1"/>
  <c r="H27" i="28" s="1"/>
  <c r="J27" i="28" s="1"/>
  <c r="H28" i="28" s="1"/>
  <c r="J28" i="28" s="1"/>
  <c r="H29" i="28" s="1"/>
  <c r="J29" i="28" s="1"/>
  <c r="H30" i="28" s="1"/>
  <c r="J30" i="28" s="1"/>
  <c r="H31" i="28" s="1"/>
  <c r="J31" i="28" s="1"/>
  <c r="H32" i="28" s="1"/>
  <c r="J32" i="28" s="1"/>
  <c r="H33" i="28" s="1"/>
  <c r="J33" i="28" s="1"/>
  <c r="H34" i="28" s="1"/>
  <c r="J34" i="28" s="1"/>
  <c r="H35" i="28" s="1"/>
  <c r="J35" i="28" s="1"/>
  <c r="H36" i="28" s="1"/>
  <c r="J36" i="28" s="1"/>
  <c r="H37" i="28" s="1"/>
  <c r="J37" i="28" s="1"/>
  <c r="H38" i="28" s="1"/>
  <c r="J38" i="28" s="1"/>
  <c r="H39" i="28" s="1"/>
  <c r="J39" i="28" s="1"/>
  <c r="H40" i="28" s="1"/>
  <c r="J40" i="28" s="1"/>
  <c r="H41" i="28" s="1"/>
  <c r="J41" i="28" s="1"/>
  <c r="H42" i="28" s="1"/>
  <c r="J42" i="28" s="1"/>
  <c r="H43" i="28" s="1"/>
  <c r="J43" i="28" s="1"/>
  <c r="H44" i="28" s="1"/>
  <c r="J44" i="28" s="1"/>
  <c r="H45" i="28" s="1"/>
  <c r="J45" i="28" s="1"/>
  <c r="H46" i="28" s="1"/>
  <c r="J46" i="28" s="1"/>
  <c r="H47" i="28" s="1"/>
  <c r="J47" i="28" s="1"/>
  <c r="H48" i="28" s="1"/>
  <c r="J48" i="28" s="1"/>
  <c r="H49" i="28" s="1"/>
  <c r="J49" i="28" s="1"/>
  <c r="H50" i="28" s="1"/>
  <c r="J50" i="28" s="1"/>
  <c r="H51" i="28" s="1"/>
  <c r="J51" i="28" s="1"/>
  <c r="H52" i="28" s="1"/>
  <c r="J52" i="28" s="1"/>
  <c r="H53" i="28" s="1"/>
  <c r="J53" i="28" s="1"/>
  <c r="H54" i="28" s="1"/>
  <c r="J54" i="28" s="1"/>
  <c r="H55" i="28" s="1"/>
  <c r="J55" i="28" s="1"/>
  <c r="H56" i="28" s="1"/>
  <c r="J56" i="28" s="1"/>
  <c r="H57" i="28" s="1"/>
  <c r="J57" i="28" s="1"/>
  <c r="H58" i="28" s="1"/>
  <c r="J58" i="28" s="1"/>
  <c r="H59" i="28" s="1"/>
  <c r="J59" i="28" s="1"/>
  <c r="H60" i="28" s="1"/>
  <c r="J60" i="28" s="1"/>
  <c r="H61" i="28" s="1"/>
  <c r="J61" i="28" s="1"/>
  <c r="H62" i="28" s="1"/>
  <c r="J62" i="28" s="1"/>
  <c r="H63" i="28" s="1"/>
  <c r="J63" i="28" s="1"/>
  <c r="H64" i="28" s="1"/>
  <c r="J64" i="28" s="1"/>
  <c r="H65" i="28" s="1"/>
  <c r="J65" i="28" s="1"/>
  <c r="H66" i="28" s="1"/>
  <c r="J66" i="28" s="1"/>
  <c r="H67" i="28" s="1"/>
  <c r="J67" i="28" s="1"/>
  <c r="H68" i="28" s="1"/>
  <c r="J68" i="28" s="1"/>
  <c r="H69" i="28" s="1"/>
  <c r="J69" i="28" s="1"/>
  <c r="H70" i="28" s="1"/>
  <c r="J70" i="28" s="1"/>
  <c r="H71" i="28" s="1"/>
  <c r="J71" i="28" s="1"/>
  <c r="H72" i="28" s="1"/>
  <c r="J72" i="28" s="1"/>
  <c r="H73" i="28" s="1"/>
  <c r="J73" i="28" s="1"/>
  <c r="H74" i="28" s="1"/>
  <c r="J74" i="28" s="1"/>
  <c r="H75" i="28" s="1"/>
  <c r="J75" i="28" s="1"/>
  <c r="H76" i="28" s="1"/>
  <c r="J76" i="28" s="1"/>
  <c r="H77" i="28" s="1"/>
  <c r="J77" i="28" s="1"/>
  <c r="H78" i="28" s="1"/>
  <c r="J78" i="28" s="1"/>
  <c r="H79" i="28" s="1"/>
  <c r="J79" i="28" s="1"/>
  <c r="H80" i="28" s="1"/>
  <c r="J80" i="28" s="1"/>
  <c r="H81" i="28" s="1"/>
  <c r="J81" i="28" s="1"/>
  <c r="H82" i="28" s="1"/>
  <c r="J82" i="28" s="1"/>
  <c r="H83" i="28" s="1"/>
  <c r="J83" i="28" s="1"/>
  <c r="H84" i="28" s="1"/>
  <c r="J84" i="28" s="1"/>
  <c r="H85" i="28" s="1"/>
  <c r="J85" i="28" s="1"/>
  <c r="H86" i="28" s="1"/>
  <c r="J86" i="28" s="1"/>
  <c r="H87" i="28" s="1"/>
  <c r="J87" i="28" s="1"/>
  <c r="H88" i="28" s="1"/>
  <c r="J88" i="28" s="1"/>
  <c r="H89" i="28" s="1"/>
  <c r="J89" i="28" s="1"/>
  <c r="H90" i="28" s="1"/>
  <c r="J90" i="28" s="1"/>
  <c r="H91" i="28" s="1"/>
  <c r="J91" i="28" s="1"/>
  <c r="H92" i="28" s="1"/>
  <c r="J92" i="28" s="1"/>
  <c r="H93" i="28" s="1"/>
  <c r="J93" i="28" s="1"/>
  <c r="H94" i="28" s="1"/>
  <c r="J94" i="28" s="1"/>
  <c r="H95" i="28" s="1"/>
  <c r="J95" i="28" s="1"/>
  <c r="H96" i="28" s="1"/>
  <c r="J96" i="28" s="1"/>
  <c r="H97" i="28" s="1"/>
  <c r="J97" i="28" s="1"/>
  <c r="H98" i="28" s="1"/>
  <c r="J98" i="28" s="1"/>
  <c r="H99" i="28" s="1"/>
  <c r="J99" i="28" s="1"/>
  <c r="H100" i="28" s="1"/>
  <c r="J100" i="28" s="1"/>
  <c r="H101" i="28" s="1"/>
  <c r="J101" i="28" s="1"/>
  <c r="H102" i="28" s="1"/>
  <c r="J102" i="28" s="1"/>
  <c r="H103" i="28" s="1"/>
  <c r="J103" i="28" s="1"/>
  <c r="H104" i="28" s="1"/>
  <c r="J104" i="28" s="1"/>
  <c r="H105" i="28" s="1"/>
  <c r="J105" i="28" s="1"/>
  <c r="H106" i="28" s="1"/>
  <c r="J106" i="28" s="1"/>
  <c r="H107" i="28" s="1"/>
  <c r="J107" i="28" s="1"/>
  <c r="H108" i="28" s="1"/>
  <c r="J108" i="28" s="1"/>
  <c r="H109" i="28" s="1"/>
  <c r="J109" i="28" s="1"/>
  <c r="H110" i="28" s="1"/>
  <c r="J110" i="28" s="1"/>
  <c r="H111" i="28" s="1"/>
  <c r="J111" i="28" s="1"/>
  <c r="H112" i="28" s="1"/>
  <c r="J112" i="28" s="1"/>
  <c r="H113" i="28" s="1"/>
  <c r="J113" i="28" s="1"/>
  <c r="N24" i="28"/>
  <c r="P24" i="28" s="1"/>
  <c r="N25" i="28" s="1"/>
  <c r="P25" i="28" s="1"/>
  <c r="N26" i="28" s="1"/>
  <c r="P26" i="28" s="1"/>
  <c r="N27" i="28" s="1"/>
  <c r="P27" i="28" s="1"/>
  <c r="N28" i="28" s="1"/>
  <c r="P28" i="28" s="1"/>
  <c r="N29" i="28" s="1"/>
  <c r="P29" i="28" s="1"/>
  <c r="N30" i="28" s="1"/>
  <c r="P30" i="28" s="1"/>
  <c r="N31" i="28" s="1"/>
  <c r="P31" i="28" s="1"/>
  <c r="N32" i="28" s="1"/>
  <c r="P32" i="28" s="1"/>
  <c r="N33" i="28" s="1"/>
  <c r="P33" i="28" s="1"/>
  <c r="N34" i="28" s="1"/>
  <c r="P34" i="28" s="1"/>
  <c r="N35" i="28" s="1"/>
  <c r="P35" i="28" s="1"/>
  <c r="N36" i="28" s="1"/>
  <c r="P36" i="28" s="1"/>
  <c r="N37" i="28" s="1"/>
  <c r="P37" i="28" s="1"/>
  <c r="N38" i="28" s="1"/>
  <c r="P38" i="28" s="1"/>
  <c r="N39" i="28" s="1"/>
  <c r="P39" i="28" s="1"/>
  <c r="N40" i="28" s="1"/>
  <c r="P40" i="28" s="1"/>
  <c r="N41" i="28" s="1"/>
  <c r="P41" i="28" s="1"/>
  <c r="N42" i="28" s="1"/>
  <c r="P42" i="28" s="1"/>
  <c r="N43" i="28" s="1"/>
  <c r="P43" i="28" s="1"/>
  <c r="N44" i="28" s="1"/>
  <c r="P44" i="28" s="1"/>
  <c r="N45" i="28" s="1"/>
  <c r="P45" i="28" s="1"/>
  <c r="N46" i="28" s="1"/>
  <c r="P46" i="28" s="1"/>
  <c r="N47" i="28" s="1"/>
  <c r="P47" i="28" s="1"/>
  <c r="N48" i="28" s="1"/>
  <c r="P48" i="28" s="1"/>
  <c r="N49" i="28" s="1"/>
  <c r="P49" i="28" s="1"/>
  <c r="N50" i="28" s="1"/>
  <c r="P50" i="28" s="1"/>
  <c r="N51" i="28" s="1"/>
  <c r="P51" i="28" s="1"/>
  <c r="N52" i="28" s="1"/>
  <c r="P52" i="28" s="1"/>
  <c r="N53" i="28" s="1"/>
  <c r="P53" i="28" s="1"/>
  <c r="N54" i="28" s="1"/>
  <c r="P54" i="28" s="1"/>
  <c r="N55" i="28" s="1"/>
  <c r="P55" i="28" s="1"/>
  <c r="N56" i="28" s="1"/>
  <c r="P56" i="28" s="1"/>
  <c r="N57" i="28" s="1"/>
  <c r="P57" i="28" s="1"/>
  <c r="N58" i="28" s="1"/>
  <c r="P58" i="28" s="1"/>
  <c r="N59" i="28" s="1"/>
  <c r="P59" i="28" s="1"/>
  <c r="N60" i="28" s="1"/>
  <c r="P60" i="28" s="1"/>
  <c r="N61" i="28" s="1"/>
  <c r="P61" i="28" s="1"/>
  <c r="N62" i="28" s="1"/>
  <c r="P62" i="28" s="1"/>
  <c r="N63" i="28" s="1"/>
  <c r="P63" i="28" s="1"/>
  <c r="N64" i="28" s="1"/>
  <c r="P64" i="28" s="1"/>
  <c r="N65" i="28" s="1"/>
  <c r="P65" i="28" s="1"/>
  <c r="N66" i="28" s="1"/>
  <c r="P66" i="28" s="1"/>
  <c r="N67" i="28" s="1"/>
  <c r="P67" i="28" s="1"/>
  <c r="N68" i="28" s="1"/>
  <c r="P68" i="28" s="1"/>
  <c r="N69" i="28" s="1"/>
  <c r="P69" i="28" s="1"/>
  <c r="N70" i="28" s="1"/>
  <c r="P70" i="28" s="1"/>
  <c r="N71" i="28" s="1"/>
  <c r="P71" i="28" s="1"/>
  <c r="N72" i="28" s="1"/>
  <c r="P72" i="28" s="1"/>
  <c r="N73" i="28" s="1"/>
  <c r="P73" i="28" s="1"/>
  <c r="N74" i="28" s="1"/>
  <c r="P74" i="28" s="1"/>
  <c r="N75" i="28" s="1"/>
  <c r="P75" i="28" s="1"/>
  <c r="N76" i="28" s="1"/>
  <c r="P76" i="28" s="1"/>
  <c r="N77" i="28" s="1"/>
  <c r="P77" i="28" s="1"/>
  <c r="N78" i="28" s="1"/>
  <c r="P78" i="28" s="1"/>
  <c r="N79" i="28" s="1"/>
  <c r="P79" i="28" s="1"/>
  <c r="N80" i="28" s="1"/>
  <c r="P80" i="28" s="1"/>
  <c r="N81" i="28" s="1"/>
  <c r="P81" i="28" s="1"/>
  <c r="N82" i="28" s="1"/>
  <c r="P82" i="28" s="1"/>
  <c r="N83" i="28" s="1"/>
  <c r="P83" i="28" s="1"/>
  <c r="N84" i="28" s="1"/>
  <c r="P84" i="28" s="1"/>
  <c r="N85" i="28" s="1"/>
  <c r="P85" i="28" s="1"/>
  <c r="N86" i="28" s="1"/>
  <c r="P86" i="28" s="1"/>
  <c r="N87" i="28" s="1"/>
  <c r="P87" i="28" s="1"/>
  <c r="N88" i="28" s="1"/>
  <c r="P88" i="28" s="1"/>
  <c r="N89" i="28" s="1"/>
  <c r="P89" i="28" s="1"/>
  <c r="N90" i="28" s="1"/>
  <c r="P90" i="28" s="1"/>
  <c r="N91" i="28" s="1"/>
  <c r="P91" i="28" s="1"/>
  <c r="N92" i="28" s="1"/>
  <c r="P92" i="28" s="1"/>
  <c r="N93" i="28" s="1"/>
  <c r="P93" i="28" s="1"/>
  <c r="N94" i="28" s="1"/>
  <c r="P94" i="28" s="1"/>
  <c r="N95" i="28" s="1"/>
  <c r="P95" i="28" s="1"/>
  <c r="N96" i="28" s="1"/>
  <c r="P96" i="28" s="1"/>
  <c r="N97" i="28" s="1"/>
  <c r="P97" i="28" s="1"/>
  <c r="N98" i="28" s="1"/>
  <c r="P98" i="28" s="1"/>
  <c r="N99" i="28" s="1"/>
  <c r="P99" i="28" s="1"/>
  <c r="N100" i="28" s="1"/>
  <c r="P100" i="28" s="1"/>
  <c r="N101" i="28" s="1"/>
  <c r="P101" i="28" s="1"/>
  <c r="N102" i="28" s="1"/>
  <c r="P102" i="28" s="1"/>
  <c r="N103" i="28" s="1"/>
  <c r="P103" i="28" s="1"/>
  <c r="N104" i="28" s="1"/>
  <c r="P104" i="28" s="1"/>
  <c r="N105" i="28" s="1"/>
  <c r="P105" i="28" s="1"/>
  <c r="N106" i="28" s="1"/>
  <c r="P106" i="28" s="1"/>
  <c r="N107" i="28" s="1"/>
  <c r="P107" i="28" s="1"/>
  <c r="N108" i="28" s="1"/>
  <c r="P108" i="28" s="1"/>
  <c r="N109" i="28" s="1"/>
  <c r="P109" i="28" s="1"/>
  <c r="N110" i="28" s="1"/>
  <c r="P110" i="28" s="1"/>
  <c r="N111" i="28" s="1"/>
  <c r="P111" i="28" s="1"/>
  <c r="N112" i="28" s="1"/>
  <c r="P112" i="28" s="1"/>
  <c r="N113" i="28" s="1"/>
  <c r="P113" i="28" s="1"/>
  <c r="E24" i="28"/>
  <c r="C25" i="28" s="1"/>
  <c r="E25" i="28" s="1"/>
  <c r="C26" i="28" s="1"/>
  <c r="E26" i="28" s="1"/>
  <c r="C27" i="28" s="1"/>
  <c r="E27" i="28" s="1"/>
  <c r="C28" i="28" s="1"/>
  <c r="E28" i="28" s="1"/>
  <c r="C29" i="28" s="1"/>
  <c r="E29" i="28" s="1"/>
  <c r="C30" i="28" s="1"/>
  <c r="E30" i="28" s="1"/>
  <c r="C31" i="28" s="1"/>
  <c r="E31" i="28" s="1"/>
  <c r="C32" i="28" s="1"/>
  <c r="E32" i="28" s="1"/>
  <c r="C33" i="28" s="1"/>
  <c r="E33" i="28" s="1"/>
  <c r="C34" i="28" s="1"/>
  <c r="E34" i="28" s="1"/>
  <c r="C35" i="28" s="1"/>
  <c r="E35" i="28" s="1"/>
  <c r="C36" i="28" s="1"/>
  <c r="E36" i="28" s="1"/>
  <c r="C37" i="28" s="1"/>
  <c r="E37" i="28" s="1"/>
  <c r="C38" i="28" s="1"/>
  <c r="E38" i="28" s="1"/>
  <c r="C39" i="28" s="1"/>
  <c r="E39" i="28" s="1"/>
  <c r="C40" i="28" s="1"/>
  <c r="E40" i="28" s="1"/>
  <c r="C41" i="28" s="1"/>
  <c r="E41" i="28" s="1"/>
  <c r="C42" i="28" s="1"/>
  <c r="E42" i="28" s="1"/>
  <c r="C43" i="28" s="1"/>
  <c r="E43" i="28" s="1"/>
  <c r="C44" i="28" s="1"/>
  <c r="E44" i="28" s="1"/>
  <c r="C45" i="28" s="1"/>
  <c r="E45" i="28" s="1"/>
  <c r="C46" i="28" s="1"/>
  <c r="E46" i="28" s="1"/>
  <c r="C47" i="28" s="1"/>
  <c r="E47" i="28" s="1"/>
  <c r="C48" i="28" s="1"/>
  <c r="E48" i="28" s="1"/>
  <c r="C49" i="28" s="1"/>
  <c r="E49" i="28" s="1"/>
  <c r="C50" i="28" s="1"/>
  <c r="E50" i="28" s="1"/>
  <c r="C51" i="28" s="1"/>
  <c r="E51" i="28" s="1"/>
  <c r="C52" i="28" s="1"/>
  <c r="E52" i="28" s="1"/>
  <c r="C53" i="28" s="1"/>
  <c r="E53" i="28" s="1"/>
  <c r="C54" i="28" s="1"/>
  <c r="E54" i="28" s="1"/>
  <c r="C55" i="28" s="1"/>
  <c r="E55" i="28" s="1"/>
  <c r="C56" i="28" s="1"/>
  <c r="E56" i="28" s="1"/>
  <c r="C57" i="28" s="1"/>
  <c r="E57" i="28" s="1"/>
  <c r="C58" i="28" s="1"/>
  <c r="E58" i="28" s="1"/>
  <c r="C59" i="28" s="1"/>
  <c r="E59" i="28" s="1"/>
  <c r="C60" i="28" s="1"/>
  <c r="E60" i="28" s="1"/>
  <c r="C61" i="28" s="1"/>
  <c r="E61" i="28" s="1"/>
  <c r="C62" i="28" s="1"/>
  <c r="E62" i="28" s="1"/>
  <c r="C63" i="28" s="1"/>
  <c r="E63" i="28" s="1"/>
  <c r="C64" i="28" s="1"/>
  <c r="E64" i="28" s="1"/>
  <c r="C65" i="28" s="1"/>
  <c r="E65" i="28" s="1"/>
  <c r="C66" i="28" s="1"/>
  <c r="E66" i="28" s="1"/>
  <c r="C67" i="28" s="1"/>
  <c r="E67" i="28" s="1"/>
  <c r="C68" i="28" s="1"/>
  <c r="E68" i="28" s="1"/>
  <c r="C69" i="28" s="1"/>
  <c r="E69" i="28" s="1"/>
  <c r="C70" i="28" s="1"/>
  <c r="E70" i="28" s="1"/>
  <c r="C71" i="28" s="1"/>
  <c r="E71" i="28" s="1"/>
  <c r="C72" i="28" s="1"/>
  <c r="E72" i="28" s="1"/>
  <c r="C73" i="28" s="1"/>
  <c r="E73" i="28" s="1"/>
  <c r="C74" i="28" s="1"/>
  <c r="E74" i="28" s="1"/>
  <c r="C75" i="28" s="1"/>
  <c r="E75" i="28" s="1"/>
  <c r="C76" i="28" s="1"/>
  <c r="E76" i="28" s="1"/>
  <c r="C77" i="28" s="1"/>
  <c r="E77" i="28" s="1"/>
  <c r="C78" i="28" s="1"/>
  <c r="E78" i="28" s="1"/>
  <c r="C79" i="28" s="1"/>
  <c r="E79" i="28" s="1"/>
  <c r="C80" i="28" s="1"/>
  <c r="E80" i="28" s="1"/>
  <c r="C81" i="28" s="1"/>
  <c r="E81" i="28" s="1"/>
  <c r="C82" i="28" s="1"/>
  <c r="E82" i="28" s="1"/>
  <c r="C83" i="28" s="1"/>
  <c r="E83" i="28" s="1"/>
  <c r="C84" i="28" s="1"/>
  <c r="E84" i="28" s="1"/>
  <c r="C85" i="28" s="1"/>
  <c r="E85" i="28" s="1"/>
  <c r="C86" i="28" s="1"/>
  <c r="E86" i="28" s="1"/>
  <c r="C87" i="28" s="1"/>
  <c r="E87" i="28" s="1"/>
  <c r="C88" i="28" s="1"/>
  <c r="E88" i="28" s="1"/>
  <c r="C89" i="28" s="1"/>
  <c r="E89" i="28" s="1"/>
  <c r="C90" i="28" s="1"/>
  <c r="E90" i="28" s="1"/>
  <c r="C91" i="28" s="1"/>
  <c r="E91" i="28" s="1"/>
  <c r="C92" i="28" s="1"/>
  <c r="E92" i="28" s="1"/>
  <c r="C93" i="28" s="1"/>
  <c r="E93" i="28" s="1"/>
  <c r="C94" i="28" s="1"/>
  <c r="E94" i="28" s="1"/>
  <c r="C95" i="28" s="1"/>
  <c r="E95" i="28" s="1"/>
  <c r="C96" i="28" s="1"/>
  <c r="E96" i="28" s="1"/>
  <c r="C97" i="28" s="1"/>
  <c r="E97" i="28" s="1"/>
  <c r="C98" i="28" s="1"/>
  <c r="E98" i="28" s="1"/>
  <c r="C99" i="28" s="1"/>
  <c r="E99" i="28" s="1"/>
  <c r="C100" i="28" s="1"/>
  <c r="E100" i="28" s="1"/>
  <c r="C101" i="28" s="1"/>
  <c r="E101" i="28" s="1"/>
  <c r="C102" i="28" s="1"/>
  <c r="E102" i="28" s="1"/>
  <c r="C103" i="28" s="1"/>
  <c r="E103" i="28" s="1"/>
  <c r="C104" i="28" s="1"/>
  <c r="E104" i="28" s="1"/>
  <c r="C105" i="28" s="1"/>
  <c r="E105" i="28" s="1"/>
  <c r="C106" i="28" s="1"/>
  <c r="E106" i="28" s="1"/>
  <c r="C107" i="28" s="1"/>
  <c r="E107" i="28" s="1"/>
  <c r="C108" i="28" s="1"/>
  <c r="E108" i="28" s="1"/>
  <c r="C109" i="28" s="1"/>
  <c r="E109" i="28" s="1"/>
  <c r="C110" i="28" s="1"/>
  <c r="E110" i="28" s="1"/>
  <c r="C111" i="28" s="1"/>
  <c r="E111" i="28" s="1"/>
  <c r="C112" i="28" s="1"/>
  <c r="E112" i="28" s="1"/>
  <c r="C113" i="28" s="1"/>
  <c r="E113" i="28" s="1"/>
  <c r="H24" i="29"/>
  <c r="E24" i="29"/>
  <c r="C25" i="29" s="1"/>
  <c r="E25" i="29" s="1"/>
  <c r="C26" i="29" s="1"/>
  <c r="E26" i="29" s="1"/>
  <c r="C27" i="29" s="1"/>
  <c r="E27" i="29" s="1"/>
  <c r="C28" i="29" s="1"/>
  <c r="E28" i="29" s="1"/>
  <c r="C29" i="29" s="1"/>
  <c r="E29" i="29" s="1"/>
  <c r="C30" i="29" s="1"/>
  <c r="E30" i="29" s="1"/>
  <c r="C31" i="29" s="1"/>
  <c r="E31" i="29" s="1"/>
  <c r="C32" i="29" s="1"/>
  <c r="E32" i="29" s="1"/>
  <c r="C33" i="29" s="1"/>
  <c r="E33" i="29" s="1"/>
  <c r="C34" i="29" s="1"/>
  <c r="E34" i="29" s="1"/>
  <c r="C35" i="29" s="1"/>
  <c r="E35" i="29" s="1"/>
  <c r="C36" i="29" s="1"/>
  <c r="E36" i="29" s="1"/>
  <c r="C37" i="29" s="1"/>
  <c r="E37" i="29" s="1"/>
  <c r="C38" i="29" s="1"/>
  <c r="E38" i="29" s="1"/>
  <c r="C39" i="29" s="1"/>
  <c r="E39" i="29" s="1"/>
  <c r="C40" i="29" s="1"/>
  <c r="E40" i="29" s="1"/>
  <c r="C41" i="29" s="1"/>
  <c r="E41" i="29" s="1"/>
  <c r="C42" i="29" s="1"/>
  <c r="E42" i="29" s="1"/>
  <c r="C43" i="29" s="1"/>
  <c r="E43" i="29" s="1"/>
  <c r="C44" i="29" s="1"/>
  <c r="E44" i="29" s="1"/>
  <c r="C45" i="29" s="1"/>
  <c r="E45" i="29" s="1"/>
  <c r="C46" i="29" s="1"/>
  <c r="E46" i="29" s="1"/>
  <c r="C47" i="29" s="1"/>
  <c r="E47" i="29" s="1"/>
  <c r="C48" i="29" s="1"/>
  <c r="E48" i="29" s="1"/>
  <c r="C49" i="29" s="1"/>
  <c r="E49" i="29" s="1"/>
  <c r="C50" i="29" s="1"/>
  <c r="E50" i="29" s="1"/>
  <c r="C51" i="29" s="1"/>
  <c r="E51" i="29" s="1"/>
  <c r="C52" i="29" s="1"/>
  <c r="E52" i="29" s="1"/>
  <c r="C53" i="29" s="1"/>
  <c r="E53" i="29" s="1"/>
  <c r="C54" i="29" s="1"/>
  <c r="E54" i="29" s="1"/>
  <c r="C55" i="29" s="1"/>
  <c r="E55" i="29" s="1"/>
  <c r="C56" i="29" s="1"/>
  <c r="E56" i="29" s="1"/>
  <c r="C57" i="29" s="1"/>
  <c r="E57" i="29" s="1"/>
  <c r="C58" i="29" s="1"/>
  <c r="E58" i="29" s="1"/>
  <c r="C59" i="29" s="1"/>
  <c r="E59" i="29" s="1"/>
  <c r="C60" i="29" s="1"/>
  <c r="E60" i="29" s="1"/>
  <c r="C61" i="29" s="1"/>
  <c r="E61" i="29" s="1"/>
  <c r="C62" i="29" s="1"/>
  <c r="E62" i="29" s="1"/>
  <c r="C63" i="29" s="1"/>
  <c r="E63" i="29" s="1"/>
  <c r="C64" i="29" s="1"/>
  <c r="E64" i="29" s="1"/>
  <c r="C65" i="29" s="1"/>
  <c r="E65" i="29" s="1"/>
  <c r="C66" i="29" s="1"/>
  <c r="E66" i="29" s="1"/>
  <c r="C67" i="29" s="1"/>
  <c r="E67" i="29" s="1"/>
  <c r="C68" i="29" s="1"/>
  <c r="E68" i="29" s="1"/>
  <c r="C69" i="29" s="1"/>
  <c r="E69" i="29" s="1"/>
  <c r="C70" i="29" s="1"/>
  <c r="E70" i="29" s="1"/>
  <c r="C71" i="29" s="1"/>
  <c r="E71" i="29" s="1"/>
  <c r="C72" i="29" s="1"/>
  <c r="E72" i="29" s="1"/>
  <c r="C73" i="29" s="1"/>
  <c r="E73" i="29" s="1"/>
  <c r="C74" i="29" s="1"/>
  <c r="E74" i="29" s="1"/>
  <c r="C75" i="29" s="1"/>
  <c r="E75" i="29" s="1"/>
  <c r="C76" i="29" s="1"/>
  <c r="E76" i="29" s="1"/>
  <c r="C77" i="29" s="1"/>
  <c r="E77" i="29" s="1"/>
  <c r="C78" i="29" s="1"/>
  <c r="E78" i="29" s="1"/>
  <c r="C79" i="29" s="1"/>
  <c r="E79" i="29" s="1"/>
  <c r="C80" i="29" s="1"/>
  <c r="E80" i="29" s="1"/>
  <c r="C81" i="29" s="1"/>
  <c r="E81" i="29" s="1"/>
  <c r="C82" i="29" s="1"/>
  <c r="E82" i="29" s="1"/>
  <c r="C83" i="29" s="1"/>
  <c r="E83" i="29" s="1"/>
  <c r="C84" i="29" s="1"/>
  <c r="E84" i="29" s="1"/>
  <c r="C85" i="29" s="1"/>
  <c r="E85" i="29" s="1"/>
  <c r="C86" i="29" s="1"/>
  <c r="E86" i="29" s="1"/>
  <c r="C87" i="29" s="1"/>
  <c r="E87" i="29" s="1"/>
  <c r="C88" i="29" s="1"/>
  <c r="E88" i="29" s="1"/>
  <c r="C89" i="29" s="1"/>
  <c r="E89" i="29" s="1"/>
  <c r="C90" i="29" s="1"/>
  <c r="E90" i="29" s="1"/>
  <c r="C91" i="29" s="1"/>
  <c r="E91" i="29" s="1"/>
  <c r="C92" i="29" s="1"/>
  <c r="E92" i="29" s="1"/>
  <c r="C93" i="29" s="1"/>
  <c r="E93" i="29" s="1"/>
  <c r="C94" i="29" s="1"/>
  <c r="E94" i="29" s="1"/>
  <c r="C95" i="29" s="1"/>
  <c r="E95" i="29" s="1"/>
  <c r="C96" i="29" s="1"/>
  <c r="E96" i="29" s="1"/>
  <c r="C97" i="29" s="1"/>
  <c r="E97" i="29" s="1"/>
  <c r="C98" i="29" s="1"/>
  <c r="E98" i="29" s="1"/>
  <c r="C99" i="29" s="1"/>
  <c r="E99" i="29" s="1"/>
  <c r="C100" i="29" s="1"/>
  <c r="E100" i="29" s="1"/>
  <c r="C101" i="29" s="1"/>
  <c r="E101" i="29" s="1"/>
  <c r="C102" i="29" s="1"/>
  <c r="E102" i="29" s="1"/>
  <c r="C103" i="29" s="1"/>
  <c r="E103" i="29" s="1"/>
  <c r="C104" i="29" s="1"/>
  <c r="E104" i="29" s="1"/>
  <c r="C105" i="29" s="1"/>
  <c r="E105" i="29" s="1"/>
  <c r="C106" i="29" s="1"/>
  <c r="E106" i="29" s="1"/>
  <c r="C107" i="29" s="1"/>
  <c r="E107" i="29" s="1"/>
  <c r="C108" i="29" s="1"/>
  <c r="E108" i="29" s="1"/>
  <c r="C109" i="29" s="1"/>
  <c r="E109" i="29" s="1"/>
  <c r="C110" i="29" s="1"/>
  <c r="E110" i="29" s="1"/>
  <c r="C111" i="29" s="1"/>
  <c r="E111" i="29" s="1"/>
  <c r="C112" i="29" s="1"/>
  <c r="E112" i="29" s="1"/>
  <c r="C113" i="29" s="1"/>
  <c r="E113" i="29" s="1"/>
  <c r="E24" i="27"/>
  <c r="C25" i="27" s="1"/>
  <c r="E25" i="27" s="1"/>
  <c r="C26" i="27" s="1"/>
  <c r="E26" i="27" s="1"/>
  <c r="C27" i="27" s="1"/>
  <c r="E27" i="27" s="1"/>
  <c r="C28" i="27" s="1"/>
  <c r="E28" i="27" s="1"/>
  <c r="C29" i="27" s="1"/>
  <c r="E29" i="27" s="1"/>
  <c r="C30" i="27" s="1"/>
  <c r="E30" i="27" s="1"/>
  <c r="C31" i="27" s="1"/>
  <c r="E31" i="27" s="1"/>
  <c r="C32" i="27" s="1"/>
  <c r="E32" i="27" s="1"/>
  <c r="C33" i="27" s="1"/>
  <c r="E33" i="27" s="1"/>
  <c r="C34" i="27" s="1"/>
  <c r="E34" i="27" s="1"/>
  <c r="C35" i="27" s="1"/>
  <c r="E35" i="27" s="1"/>
  <c r="C36" i="27" s="1"/>
  <c r="E36" i="27" s="1"/>
  <c r="C37" i="27" s="1"/>
  <c r="E37" i="27" s="1"/>
  <c r="C38" i="27" s="1"/>
  <c r="E38" i="27" s="1"/>
  <c r="C39" i="27" s="1"/>
  <c r="E39" i="27" s="1"/>
  <c r="C40" i="27" s="1"/>
  <c r="E40" i="27" s="1"/>
  <c r="C41" i="27" s="1"/>
  <c r="E41" i="27" s="1"/>
  <c r="C42" i="27" s="1"/>
  <c r="E42" i="27" s="1"/>
  <c r="C43" i="27" s="1"/>
  <c r="E43" i="27" s="1"/>
  <c r="C44" i="27" s="1"/>
  <c r="E44" i="27" s="1"/>
  <c r="C45" i="27" s="1"/>
  <c r="E45" i="27" s="1"/>
  <c r="C46" i="27" s="1"/>
  <c r="E46" i="27" s="1"/>
  <c r="C47" i="27" s="1"/>
  <c r="E47" i="27" s="1"/>
  <c r="C48" i="27" s="1"/>
  <c r="E48" i="27" s="1"/>
  <c r="C49" i="27" s="1"/>
  <c r="E49" i="27" s="1"/>
  <c r="C50" i="27" s="1"/>
  <c r="E50" i="27" s="1"/>
  <c r="C51" i="27" s="1"/>
  <c r="E51" i="27" s="1"/>
  <c r="C52" i="27" s="1"/>
  <c r="E52" i="27" s="1"/>
  <c r="C53" i="27" s="1"/>
  <c r="E53" i="27" s="1"/>
  <c r="C54" i="27" s="1"/>
  <c r="E54" i="27" s="1"/>
  <c r="C55" i="27" s="1"/>
  <c r="E55" i="27" s="1"/>
  <c r="C56" i="27" s="1"/>
  <c r="E56" i="27" s="1"/>
  <c r="C57" i="27" s="1"/>
  <c r="E57" i="27" s="1"/>
  <c r="C58" i="27" s="1"/>
  <c r="E58" i="27" s="1"/>
  <c r="C59" i="27" s="1"/>
  <c r="E59" i="27" s="1"/>
  <c r="C60" i="27" s="1"/>
  <c r="E60" i="27" s="1"/>
  <c r="C61" i="27" s="1"/>
  <c r="E61" i="27" s="1"/>
  <c r="C62" i="27" s="1"/>
  <c r="E62" i="27" s="1"/>
  <c r="C63" i="27" s="1"/>
  <c r="E63" i="27" s="1"/>
  <c r="C64" i="27" s="1"/>
  <c r="E64" i="27" s="1"/>
  <c r="C65" i="27" s="1"/>
  <c r="E65" i="27" s="1"/>
  <c r="C66" i="27" s="1"/>
  <c r="E66" i="27" s="1"/>
  <c r="C67" i="27" s="1"/>
  <c r="E67" i="27" s="1"/>
  <c r="C68" i="27" s="1"/>
  <c r="E68" i="27" s="1"/>
  <c r="C69" i="27" s="1"/>
  <c r="E69" i="27" s="1"/>
  <c r="C70" i="27" s="1"/>
  <c r="E70" i="27" s="1"/>
  <c r="C71" i="27" s="1"/>
  <c r="E71" i="27" s="1"/>
  <c r="C72" i="27" s="1"/>
  <c r="E72" i="27" s="1"/>
  <c r="C73" i="27" s="1"/>
  <c r="E73" i="27" s="1"/>
  <c r="C74" i="27" s="1"/>
  <c r="E74" i="27" s="1"/>
  <c r="C75" i="27" s="1"/>
  <c r="E75" i="27" s="1"/>
  <c r="C76" i="27" s="1"/>
  <c r="E76" i="27" s="1"/>
  <c r="C77" i="27" s="1"/>
  <c r="E77" i="27" s="1"/>
  <c r="C78" i="27" s="1"/>
  <c r="E78" i="27" s="1"/>
  <c r="C79" i="27" s="1"/>
  <c r="E79" i="27" s="1"/>
  <c r="C80" i="27" s="1"/>
  <c r="E80" i="27" s="1"/>
  <c r="C81" i="27" s="1"/>
  <c r="E81" i="27" s="1"/>
  <c r="C82" i="27" s="1"/>
  <c r="E82" i="27" s="1"/>
  <c r="C83" i="27" s="1"/>
  <c r="E83" i="27" s="1"/>
  <c r="C84" i="27" s="1"/>
  <c r="E84" i="27" s="1"/>
  <c r="C85" i="27" s="1"/>
  <c r="E85" i="27" s="1"/>
  <c r="C86" i="27" s="1"/>
  <c r="E86" i="27" s="1"/>
  <c r="C87" i="27" s="1"/>
  <c r="E87" i="27" s="1"/>
  <c r="C88" i="27" s="1"/>
  <c r="E88" i="27" s="1"/>
  <c r="C89" i="27" s="1"/>
  <c r="E89" i="27" s="1"/>
  <c r="C90" i="27" s="1"/>
  <c r="E90" i="27" s="1"/>
  <c r="C91" i="27" s="1"/>
  <c r="E91" i="27" s="1"/>
  <c r="C92" i="27" s="1"/>
  <c r="E92" i="27" s="1"/>
  <c r="C93" i="27" s="1"/>
  <c r="E93" i="27" s="1"/>
  <c r="C94" i="27" s="1"/>
  <c r="E94" i="27" s="1"/>
  <c r="C95" i="27" s="1"/>
  <c r="E95" i="27" s="1"/>
  <c r="C96" i="27" s="1"/>
  <c r="E96" i="27" s="1"/>
  <c r="C97" i="27" s="1"/>
  <c r="E97" i="27" s="1"/>
  <c r="C98" i="27" s="1"/>
  <c r="E98" i="27" s="1"/>
  <c r="C99" i="27" s="1"/>
  <c r="E99" i="27" s="1"/>
  <c r="C100" i="27" s="1"/>
  <c r="E100" i="27" s="1"/>
  <c r="C101" i="27" s="1"/>
  <c r="E101" i="27" s="1"/>
  <c r="C102" i="27" s="1"/>
  <c r="E102" i="27" s="1"/>
  <c r="C103" i="27" s="1"/>
  <c r="E103" i="27" s="1"/>
  <c r="C104" i="27" s="1"/>
  <c r="E104" i="27" s="1"/>
  <c r="C105" i="27" s="1"/>
  <c r="E105" i="27" s="1"/>
  <c r="C106" i="27" s="1"/>
  <c r="E106" i="27" s="1"/>
  <c r="C107" i="27" s="1"/>
  <c r="E107" i="27" s="1"/>
  <c r="C108" i="27" s="1"/>
  <c r="E108" i="27" s="1"/>
  <c r="C109" i="27" s="1"/>
  <c r="E109" i="27" s="1"/>
  <c r="C110" i="27" s="1"/>
  <c r="E110" i="27" s="1"/>
  <c r="C111" i="27" s="1"/>
  <c r="E111" i="27" s="1"/>
  <c r="C112" i="27" s="1"/>
  <c r="E112" i="27" s="1"/>
  <c r="C113" i="27" s="1"/>
  <c r="E113" i="27" s="1"/>
  <c r="N23" i="26"/>
  <c r="P23" i="26" s="1"/>
  <c r="N24" i="26" s="1"/>
  <c r="P24" i="26" s="1"/>
  <c r="N25" i="26" s="1"/>
  <c r="P25" i="26" s="1"/>
  <c r="N26" i="26" s="1"/>
  <c r="P26" i="26" s="1"/>
  <c r="N27" i="26" s="1"/>
  <c r="P27" i="26" s="1"/>
  <c r="N28" i="26" s="1"/>
  <c r="P28" i="26" s="1"/>
  <c r="N29" i="26" s="1"/>
  <c r="P29" i="26" s="1"/>
  <c r="N30" i="26" s="1"/>
  <c r="P30" i="26" s="1"/>
  <c r="N31" i="26" s="1"/>
  <c r="P31" i="26" s="1"/>
  <c r="N32" i="26" s="1"/>
  <c r="P32" i="26" s="1"/>
  <c r="N33" i="26" s="1"/>
  <c r="P33" i="26" s="1"/>
  <c r="N34" i="26" s="1"/>
  <c r="P34" i="26" s="1"/>
  <c r="N35" i="26" s="1"/>
  <c r="P35" i="26" s="1"/>
  <c r="N36" i="26" s="1"/>
  <c r="P36" i="26" s="1"/>
  <c r="N37" i="26" s="1"/>
  <c r="P37" i="26" s="1"/>
  <c r="N38" i="26" s="1"/>
  <c r="P38" i="26" s="1"/>
  <c r="N39" i="26" s="1"/>
  <c r="P39" i="26" s="1"/>
  <c r="N40" i="26" s="1"/>
  <c r="P40" i="26" s="1"/>
  <c r="N41" i="26" s="1"/>
  <c r="P41" i="26" s="1"/>
  <c r="N42" i="26" s="1"/>
  <c r="P42" i="26" s="1"/>
  <c r="N43" i="26" s="1"/>
  <c r="P43" i="26" s="1"/>
  <c r="N44" i="26" s="1"/>
  <c r="P44" i="26" s="1"/>
  <c r="N45" i="26" s="1"/>
  <c r="P45" i="26" s="1"/>
  <c r="N46" i="26" s="1"/>
  <c r="P46" i="26" s="1"/>
  <c r="N47" i="26" s="1"/>
  <c r="P47" i="26" s="1"/>
  <c r="N48" i="26" s="1"/>
  <c r="P48" i="26" s="1"/>
  <c r="N49" i="26" s="1"/>
  <c r="P49" i="26" s="1"/>
  <c r="N50" i="26" s="1"/>
  <c r="P50" i="26" s="1"/>
  <c r="N51" i="26" s="1"/>
  <c r="P51" i="26" s="1"/>
  <c r="N52" i="26" s="1"/>
  <c r="P52" i="26" s="1"/>
  <c r="N53" i="26" s="1"/>
  <c r="P53" i="26" s="1"/>
  <c r="N54" i="26" s="1"/>
  <c r="P54" i="26" s="1"/>
  <c r="N55" i="26" s="1"/>
  <c r="P55" i="26" s="1"/>
  <c r="N56" i="26" s="1"/>
  <c r="P56" i="26" s="1"/>
  <c r="N57" i="26" s="1"/>
  <c r="P57" i="26" s="1"/>
  <c r="N58" i="26" s="1"/>
  <c r="P58" i="26" s="1"/>
  <c r="N59" i="26" s="1"/>
  <c r="P59" i="26" s="1"/>
  <c r="N60" i="26" s="1"/>
  <c r="P60" i="26" s="1"/>
  <c r="N61" i="26" s="1"/>
  <c r="P61" i="26" s="1"/>
  <c r="N62" i="26" s="1"/>
  <c r="P62" i="26" s="1"/>
  <c r="N63" i="26" s="1"/>
  <c r="P63" i="26" s="1"/>
  <c r="N64" i="26" s="1"/>
  <c r="P64" i="26" s="1"/>
  <c r="N65" i="26" s="1"/>
  <c r="P65" i="26" s="1"/>
  <c r="N66" i="26" s="1"/>
  <c r="P66" i="26" s="1"/>
  <c r="N67" i="26" s="1"/>
  <c r="P67" i="26" s="1"/>
  <c r="N68" i="26" s="1"/>
  <c r="P68" i="26" s="1"/>
  <c r="N69" i="26" s="1"/>
  <c r="P69" i="26" s="1"/>
  <c r="N70" i="26" s="1"/>
  <c r="P70" i="26" s="1"/>
  <c r="N71" i="26" s="1"/>
  <c r="P71" i="26" s="1"/>
  <c r="N72" i="26" s="1"/>
  <c r="P72" i="26" s="1"/>
  <c r="N73" i="26" s="1"/>
  <c r="P73" i="26" s="1"/>
  <c r="N74" i="26" s="1"/>
  <c r="P74" i="26" s="1"/>
  <c r="N75" i="26" s="1"/>
  <c r="P75" i="26" s="1"/>
  <c r="N76" i="26" s="1"/>
  <c r="P76" i="26" s="1"/>
  <c r="N77" i="26" s="1"/>
  <c r="P77" i="26" s="1"/>
  <c r="N78" i="26" s="1"/>
  <c r="P78" i="26" s="1"/>
  <c r="N79" i="26" s="1"/>
  <c r="P79" i="26" s="1"/>
  <c r="N80" i="26" s="1"/>
  <c r="P80" i="26" s="1"/>
  <c r="N81" i="26" s="1"/>
  <c r="P81" i="26" s="1"/>
  <c r="N82" i="26" s="1"/>
  <c r="P82" i="26" s="1"/>
  <c r="N83" i="26" s="1"/>
  <c r="P83" i="26" s="1"/>
  <c r="N84" i="26" s="1"/>
  <c r="P84" i="26" s="1"/>
  <c r="N85" i="26" s="1"/>
  <c r="P85" i="26" s="1"/>
  <c r="N86" i="26" s="1"/>
  <c r="P86" i="26" s="1"/>
  <c r="N87" i="26" s="1"/>
  <c r="P87" i="26" s="1"/>
  <c r="N88" i="26" s="1"/>
  <c r="P88" i="26" s="1"/>
  <c r="N89" i="26" s="1"/>
  <c r="P89" i="26" s="1"/>
  <c r="N90" i="26" s="1"/>
  <c r="P90" i="26" s="1"/>
  <c r="N91" i="26" s="1"/>
  <c r="P91" i="26" s="1"/>
  <c r="N92" i="26" s="1"/>
  <c r="P92" i="26" s="1"/>
  <c r="N93" i="26" s="1"/>
  <c r="P93" i="26" s="1"/>
  <c r="N94" i="26" s="1"/>
  <c r="P94" i="26" s="1"/>
  <c r="N95" i="26" s="1"/>
  <c r="P95" i="26" s="1"/>
  <c r="N96" i="26" s="1"/>
  <c r="P96" i="26" s="1"/>
  <c r="N97" i="26" s="1"/>
  <c r="P97" i="26" s="1"/>
  <c r="N98" i="26" s="1"/>
  <c r="P98" i="26" s="1"/>
  <c r="N99" i="26" s="1"/>
  <c r="P99" i="26" s="1"/>
  <c r="N100" i="26" s="1"/>
  <c r="P100" i="26" s="1"/>
  <c r="N101" i="26" s="1"/>
  <c r="P101" i="26" s="1"/>
  <c r="N102" i="26" s="1"/>
  <c r="P102" i="26" s="1"/>
  <c r="N103" i="26" s="1"/>
  <c r="P103" i="26" s="1"/>
  <c r="N104" i="26" s="1"/>
  <c r="P104" i="26" s="1"/>
  <c r="N105" i="26" s="1"/>
  <c r="P105" i="26" s="1"/>
  <c r="N106" i="26" s="1"/>
  <c r="P106" i="26" s="1"/>
  <c r="N107" i="26" s="1"/>
  <c r="P107" i="26" s="1"/>
  <c r="N108" i="26" s="1"/>
  <c r="P108" i="26" s="1"/>
  <c r="N109" i="26" s="1"/>
  <c r="P109" i="26" s="1"/>
  <c r="N110" i="26" s="1"/>
  <c r="P110" i="26" s="1"/>
  <c r="N111" i="26" s="1"/>
  <c r="P111" i="26" s="1"/>
  <c r="N112" i="26" s="1"/>
  <c r="P112" i="26" s="1"/>
  <c r="J23" i="26"/>
  <c r="H24" i="26" s="1"/>
  <c r="J24" i="26" s="1"/>
  <c r="H25" i="26" s="1"/>
  <c r="J25" i="26" s="1"/>
  <c r="H26" i="26" s="1"/>
  <c r="J26" i="26" s="1"/>
  <c r="H27" i="26" s="1"/>
  <c r="J27" i="26" s="1"/>
  <c r="H28" i="26" s="1"/>
  <c r="J28" i="26" s="1"/>
  <c r="H29" i="26" s="1"/>
  <c r="J29" i="26" s="1"/>
  <c r="H30" i="26" s="1"/>
  <c r="J30" i="26" s="1"/>
  <c r="H31" i="26" s="1"/>
  <c r="J31" i="26" s="1"/>
  <c r="H32" i="26" s="1"/>
  <c r="J32" i="26" s="1"/>
  <c r="H33" i="26" s="1"/>
  <c r="J33" i="26" s="1"/>
  <c r="H34" i="26" s="1"/>
  <c r="J34" i="26" s="1"/>
  <c r="H35" i="26" s="1"/>
  <c r="J35" i="26" s="1"/>
  <c r="H36" i="26" s="1"/>
  <c r="J36" i="26" s="1"/>
  <c r="H37" i="26" s="1"/>
  <c r="J37" i="26" s="1"/>
  <c r="H38" i="26" s="1"/>
  <c r="J38" i="26" s="1"/>
  <c r="H39" i="26" s="1"/>
  <c r="J39" i="26" s="1"/>
  <c r="H40" i="26" s="1"/>
  <c r="J40" i="26" s="1"/>
  <c r="H41" i="26" s="1"/>
  <c r="J41" i="26" s="1"/>
  <c r="H42" i="26" s="1"/>
  <c r="J42" i="26" s="1"/>
  <c r="H43" i="26" s="1"/>
  <c r="J43" i="26" s="1"/>
  <c r="H44" i="26" s="1"/>
  <c r="J44" i="26" s="1"/>
  <c r="H45" i="26" s="1"/>
  <c r="J45" i="26" s="1"/>
  <c r="H46" i="26" s="1"/>
  <c r="J46" i="26" s="1"/>
  <c r="H47" i="26" s="1"/>
  <c r="J47" i="26" s="1"/>
  <c r="H48" i="26" s="1"/>
  <c r="J48" i="26" s="1"/>
  <c r="H49" i="26" s="1"/>
  <c r="J49" i="26" s="1"/>
  <c r="H50" i="26" s="1"/>
  <c r="J50" i="26" s="1"/>
  <c r="H51" i="26" s="1"/>
  <c r="J51" i="26" s="1"/>
  <c r="H52" i="26" s="1"/>
  <c r="J52" i="26" s="1"/>
  <c r="H53" i="26" s="1"/>
  <c r="J53" i="26" s="1"/>
  <c r="H54" i="26" s="1"/>
  <c r="J54" i="26" s="1"/>
  <c r="H55" i="26" s="1"/>
  <c r="J55" i="26" s="1"/>
  <c r="H56" i="26" s="1"/>
  <c r="J56" i="26" s="1"/>
  <c r="H57" i="26" s="1"/>
  <c r="J57" i="26" s="1"/>
  <c r="H58" i="26" s="1"/>
  <c r="J58" i="26" s="1"/>
  <c r="H59" i="26" s="1"/>
  <c r="J59" i="26" s="1"/>
  <c r="H60" i="26" s="1"/>
  <c r="J60" i="26" s="1"/>
  <c r="H61" i="26" s="1"/>
  <c r="J61" i="26" s="1"/>
  <c r="H62" i="26" s="1"/>
  <c r="J62" i="26" s="1"/>
  <c r="H63" i="26" s="1"/>
  <c r="J63" i="26" s="1"/>
  <c r="H64" i="26" s="1"/>
  <c r="J64" i="26" s="1"/>
  <c r="H65" i="26" s="1"/>
  <c r="J65" i="26" s="1"/>
  <c r="H66" i="26" s="1"/>
  <c r="J66" i="26" s="1"/>
  <c r="H67" i="26" s="1"/>
  <c r="J67" i="26" s="1"/>
  <c r="H68" i="26" s="1"/>
  <c r="J68" i="26" s="1"/>
  <c r="H69" i="26" s="1"/>
  <c r="J69" i="26" s="1"/>
  <c r="H70" i="26" s="1"/>
  <c r="J70" i="26" s="1"/>
  <c r="H71" i="26" s="1"/>
  <c r="J71" i="26" s="1"/>
  <c r="H72" i="26" s="1"/>
  <c r="J72" i="26" s="1"/>
  <c r="H73" i="26" s="1"/>
  <c r="J73" i="26" s="1"/>
  <c r="H74" i="26" s="1"/>
  <c r="J74" i="26" s="1"/>
  <c r="H75" i="26" s="1"/>
  <c r="J75" i="26" s="1"/>
  <c r="H76" i="26" s="1"/>
  <c r="J76" i="26" s="1"/>
  <c r="H77" i="26" s="1"/>
  <c r="J77" i="26" s="1"/>
  <c r="H78" i="26" s="1"/>
  <c r="J78" i="26" s="1"/>
  <c r="H79" i="26" s="1"/>
  <c r="J79" i="26" s="1"/>
  <c r="H80" i="26" s="1"/>
  <c r="J80" i="26" s="1"/>
  <c r="H81" i="26" s="1"/>
  <c r="J81" i="26" s="1"/>
  <c r="H82" i="26" s="1"/>
  <c r="J82" i="26" s="1"/>
  <c r="H83" i="26" s="1"/>
  <c r="J83" i="26" s="1"/>
  <c r="H84" i="26" s="1"/>
  <c r="J84" i="26" s="1"/>
  <c r="H85" i="26" s="1"/>
  <c r="J85" i="26" s="1"/>
  <c r="H86" i="26" s="1"/>
  <c r="J86" i="26" s="1"/>
  <c r="H87" i="26" s="1"/>
  <c r="J87" i="26" s="1"/>
  <c r="H88" i="26" s="1"/>
  <c r="J88" i="26" s="1"/>
  <c r="H89" i="26" s="1"/>
  <c r="J89" i="26" s="1"/>
  <c r="H90" i="26" s="1"/>
  <c r="J90" i="26" s="1"/>
  <c r="H91" i="26" s="1"/>
  <c r="J91" i="26" s="1"/>
  <c r="H92" i="26" s="1"/>
  <c r="J92" i="26" s="1"/>
  <c r="H93" i="26" s="1"/>
  <c r="J93" i="26" s="1"/>
  <c r="H94" i="26" s="1"/>
  <c r="J94" i="26" s="1"/>
  <c r="H95" i="26" s="1"/>
  <c r="J95" i="26" s="1"/>
  <c r="H96" i="26" s="1"/>
  <c r="J96" i="26" s="1"/>
  <c r="H97" i="26" s="1"/>
  <c r="J97" i="26" s="1"/>
  <c r="H98" i="26" s="1"/>
  <c r="J98" i="26" s="1"/>
  <c r="H99" i="26" s="1"/>
  <c r="J99" i="26" s="1"/>
  <c r="H100" i="26" s="1"/>
  <c r="J100" i="26" s="1"/>
  <c r="H101" i="26" s="1"/>
  <c r="J101" i="26" s="1"/>
  <c r="H102" i="26" s="1"/>
  <c r="J102" i="26" s="1"/>
  <c r="H103" i="26" s="1"/>
  <c r="J103" i="26" s="1"/>
  <c r="H104" i="26" s="1"/>
  <c r="J104" i="26" s="1"/>
  <c r="H105" i="26" s="1"/>
  <c r="J105" i="26" s="1"/>
  <c r="H106" i="26" s="1"/>
  <c r="J106" i="26" s="1"/>
  <c r="H107" i="26" s="1"/>
  <c r="J107" i="26" s="1"/>
  <c r="H108" i="26" s="1"/>
  <c r="J108" i="26" s="1"/>
  <c r="H109" i="26" s="1"/>
  <c r="J109" i="26" s="1"/>
  <c r="H110" i="26" s="1"/>
  <c r="J110" i="26" s="1"/>
  <c r="H111" i="26" s="1"/>
  <c r="J111" i="26" s="1"/>
  <c r="H112" i="26" s="1"/>
  <c r="J112" i="26" s="1"/>
  <c r="E23" i="26"/>
  <c r="C24" i="26" s="1"/>
  <c r="E24" i="26" s="1"/>
  <c r="C25" i="26" s="1"/>
  <c r="E25" i="26" s="1"/>
  <c r="C26" i="26" s="1"/>
  <c r="E26" i="26" s="1"/>
  <c r="C27" i="26" s="1"/>
  <c r="E27" i="26" s="1"/>
  <c r="C28" i="26" s="1"/>
  <c r="E28" i="26" s="1"/>
  <c r="C29" i="26" s="1"/>
  <c r="E29" i="26" s="1"/>
  <c r="C30" i="26" s="1"/>
  <c r="E30" i="26" s="1"/>
  <c r="C31" i="26" s="1"/>
  <c r="E31" i="26" s="1"/>
  <c r="C32" i="26" s="1"/>
  <c r="E32" i="26" s="1"/>
  <c r="C33" i="26" s="1"/>
  <c r="E33" i="26" s="1"/>
  <c r="C34" i="26" s="1"/>
  <c r="E34" i="26" s="1"/>
  <c r="C35" i="26" s="1"/>
  <c r="E35" i="26" s="1"/>
  <c r="C36" i="26" s="1"/>
  <c r="E36" i="26" s="1"/>
  <c r="C37" i="26" s="1"/>
  <c r="E37" i="26" s="1"/>
  <c r="C38" i="26" s="1"/>
  <c r="E38" i="26" s="1"/>
  <c r="C39" i="26" s="1"/>
  <c r="E39" i="26" s="1"/>
  <c r="C40" i="26" s="1"/>
  <c r="E40" i="26" s="1"/>
  <c r="C41" i="26" s="1"/>
  <c r="E41" i="26" s="1"/>
  <c r="C42" i="26" s="1"/>
  <c r="E42" i="26" s="1"/>
  <c r="C43" i="26" s="1"/>
  <c r="E43" i="26" s="1"/>
  <c r="C44" i="26" s="1"/>
  <c r="E44" i="26" s="1"/>
  <c r="C45" i="26" s="1"/>
  <c r="E45" i="26" s="1"/>
  <c r="C46" i="26" s="1"/>
  <c r="E46" i="26" s="1"/>
  <c r="C47" i="26" s="1"/>
  <c r="E47" i="26" s="1"/>
  <c r="C48" i="26" s="1"/>
  <c r="E48" i="26" s="1"/>
  <c r="C49" i="26" s="1"/>
  <c r="E49" i="26" s="1"/>
  <c r="C50" i="26" s="1"/>
  <c r="E50" i="26" s="1"/>
  <c r="C51" i="26" s="1"/>
  <c r="E51" i="26" s="1"/>
  <c r="C52" i="26" s="1"/>
  <c r="E52" i="26" s="1"/>
  <c r="C53" i="26" s="1"/>
  <c r="E53" i="26" s="1"/>
  <c r="C54" i="26" s="1"/>
  <c r="E54" i="26" s="1"/>
  <c r="C55" i="26" s="1"/>
  <c r="E55" i="26" s="1"/>
  <c r="C56" i="26" s="1"/>
  <c r="E56" i="26" s="1"/>
  <c r="C57" i="26" s="1"/>
  <c r="E57" i="26" s="1"/>
  <c r="C58" i="26" s="1"/>
  <c r="E58" i="26" s="1"/>
  <c r="C59" i="26" s="1"/>
  <c r="E59" i="26" s="1"/>
  <c r="C60" i="26" s="1"/>
  <c r="E60" i="26" s="1"/>
  <c r="C61" i="26" s="1"/>
  <c r="E61" i="26" s="1"/>
  <c r="C62" i="26" s="1"/>
  <c r="E62" i="26" s="1"/>
  <c r="C63" i="26" s="1"/>
  <c r="E63" i="26" s="1"/>
  <c r="C64" i="26" s="1"/>
  <c r="E64" i="26" s="1"/>
  <c r="C65" i="26" s="1"/>
  <c r="E65" i="26" s="1"/>
  <c r="C66" i="26" s="1"/>
  <c r="E66" i="26" s="1"/>
  <c r="C67" i="26" s="1"/>
  <c r="E67" i="26" s="1"/>
  <c r="C68" i="26" s="1"/>
  <c r="E68" i="26" s="1"/>
  <c r="C69" i="26" s="1"/>
  <c r="E69" i="26" s="1"/>
  <c r="C70" i="26" s="1"/>
  <c r="E70" i="26" s="1"/>
  <c r="C71" i="26" s="1"/>
  <c r="E71" i="26" s="1"/>
  <c r="C72" i="26" s="1"/>
  <c r="E72" i="26" s="1"/>
  <c r="C73" i="26" s="1"/>
  <c r="E73" i="26" s="1"/>
  <c r="C74" i="26" s="1"/>
  <c r="E74" i="26" s="1"/>
  <c r="C75" i="26" s="1"/>
  <c r="E75" i="26" s="1"/>
  <c r="C76" i="26" s="1"/>
  <c r="E76" i="26" s="1"/>
  <c r="C77" i="26" s="1"/>
  <c r="E77" i="26" s="1"/>
  <c r="C78" i="26" s="1"/>
  <c r="E78" i="26" s="1"/>
  <c r="C79" i="26" s="1"/>
  <c r="E79" i="26" s="1"/>
  <c r="C80" i="26" s="1"/>
  <c r="E80" i="26" s="1"/>
  <c r="C81" i="26" s="1"/>
  <c r="E81" i="26" s="1"/>
  <c r="C82" i="26" s="1"/>
  <c r="E82" i="26" s="1"/>
  <c r="C83" i="26" s="1"/>
  <c r="E83" i="26" s="1"/>
  <c r="C84" i="26" s="1"/>
  <c r="E84" i="26" s="1"/>
  <c r="C85" i="26" s="1"/>
  <c r="E85" i="26" s="1"/>
  <c r="C86" i="26" s="1"/>
  <c r="E86" i="26" s="1"/>
  <c r="C87" i="26" s="1"/>
  <c r="E87" i="26" s="1"/>
  <c r="C88" i="26" s="1"/>
  <c r="E88" i="26" s="1"/>
  <c r="C89" i="26" s="1"/>
  <c r="E89" i="26" s="1"/>
  <c r="C90" i="26" s="1"/>
  <c r="E90" i="26" s="1"/>
  <c r="C91" i="26" s="1"/>
  <c r="E91" i="26" s="1"/>
  <c r="C92" i="26" s="1"/>
  <c r="E92" i="26" s="1"/>
  <c r="C93" i="26" s="1"/>
  <c r="E93" i="26" s="1"/>
  <c r="C94" i="26" s="1"/>
  <c r="E94" i="26" s="1"/>
  <c r="C95" i="26" s="1"/>
  <c r="E95" i="26" s="1"/>
  <c r="C96" i="26" s="1"/>
  <c r="E96" i="26" s="1"/>
  <c r="C97" i="26" s="1"/>
  <c r="E97" i="26" s="1"/>
  <c r="C98" i="26" s="1"/>
  <c r="E98" i="26" s="1"/>
  <c r="C99" i="26" s="1"/>
  <c r="E99" i="26" s="1"/>
  <c r="C100" i="26" s="1"/>
  <c r="E100" i="26" s="1"/>
  <c r="C101" i="26" s="1"/>
  <c r="E101" i="26" s="1"/>
  <c r="C102" i="26" s="1"/>
  <c r="E102" i="26" s="1"/>
  <c r="C103" i="26" s="1"/>
  <c r="E103" i="26" s="1"/>
  <c r="C104" i="26" s="1"/>
  <c r="E104" i="26" s="1"/>
  <c r="C105" i="26" s="1"/>
  <c r="E105" i="26" s="1"/>
  <c r="C106" i="26" s="1"/>
  <c r="E106" i="26" s="1"/>
  <c r="C107" i="26" s="1"/>
  <c r="E107" i="26" s="1"/>
  <c r="C108" i="26" s="1"/>
  <c r="E108" i="26" s="1"/>
  <c r="C109" i="26" s="1"/>
  <c r="E109" i="26" s="1"/>
  <c r="C110" i="26" s="1"/>
  <c r="E110" i="26" s="1"/>
  <c r="C111" i="26" s="1"/>
  <c r="E111" i="26" s="1"/>
  <c r="C112" i="26" s="1"/>
  <c r="E112" i="26" s="1"/>
  <c r="N23" i="24"/>
  <c r="P23" i="24" s="1"/>
  <c r="N24" i="24" s="1"/>
  <c r="P24" i="24" s="1"/>
  <c r="N25" i="24" s="1"/>
  <c r="P25" i="24" s="1"/>
  <c r="N26" i="24" s="1"/>
  <c r="P26" i="24" s="1"/>
  <c r="N27" i="24" s="1"/>
  <c r="P27" i="24" s="1"/>
  <c r="N28" i="24" s="1"/>
  <c r="P28" i="24" s="1"/>
  <c r="N29" i="24" s="1"/>
  <c r="P29" i="24" s="1"/>
  <c r="N30" i="24" s="1"/>
  <c r="P30" i="24" s="1"/>
  <c r="N31" i="24" s="1"/>
  <c r="P31" i="24" s="1"/>
  <c r="N32" i="24" s="1"/>
  <c r="P32" i="24" s="1"/>
  <c r="N33" i="24" s="1"/>
  <c r="P33" i="24" s="1"/>
  <c r="N34" i="24" s="1"/>
  <c r="P34" i="24" s="1"/>
  <c r="N35" i="24" s="1"/>
  <c r="P35" i="24" s="1"/>
  <c r="N36" i="24" s="1"/>
  <c r="P36" i="24" s="1"/>
  <c r="N37" i="24" s="1"/>
  <c r="P37" i="24" s="1"/>
  <c r="N38" i="24" s="1"/>
  <c r="P38" i="24" s="1"/>
  <c r="N39" i="24" s="1"/>
  <c r="P39" i="24" s="1"/>
  <c r="N40" i="24" s="1"/>
  <c r="P40" i="24" s="1"/>
  <c r="N41" i="24" s="1"/>
  <c r="P41" i="24" s="1"/>
  <c r="N42" i="24" s="1"/>
  <c r="P42" i="24" s="1"/>
  <c r="N43" i="24" s="1"/>
  <c r="P43" i="24" s="1"/>
  <c r="N44" i="24" s="1"/>
  <c r="P44" i="24" s="1"/>
  <c r="N45" i="24" s="1"/>
  <c r="P45" i="24" s="1"/>
  <c r="N46" i="24" s="1"/>
  <c r="P46" i="24" s="1"/>
  <c r="N47" i="24" s="1"/>
  <c r="P47" i="24" s="1"/>
  <c r="N48" i="24" s="1"/>
  <c r="P48" i="24" s="1"/>
  <c r="N49" i="24" s="1"/>
  <c r="P49" i="24" s="1"/>
  <c r="N50" i="24" s="1"/>
  <c r="P50" i="24" s="1"/>
  <c r="N51" i="24" s="1"/>
  <c r="P51" i="24" s="1"/>
  <c r="N52" i="24" s="1"/>
  <c r="P52" i="24" s="1"/>
  <c r="N53" i="24" s="1"/>
  <c r="P53" i="24" s="1"/>
  <c r="N54" i="24" s="1"/>
  <c r="P54" i="24" s="1"/>
  <c r="N55" i="24" s="1"/>
  <c r="P55" i="24" s="1"/>
  <c r="N56" i="24" s="1"/>
  <c r="P56" i="24" s="1"/>
  <c r="N57" i="24" s="1"/>
  <c r="P57" i="24" s="1"/>
  <c r="N58" i="24" s="1"/>
  <c r="P58" i="24" s="1"/>
  <c r="N59" i="24" s="1"/>
  <c r="P59" i="24" s="1"/>
  <c r="N60" i="24" s="1"/>
  <c r="P60" i="24" s="1"/>
  <c r="N61" i="24" s="1"/>
  <c r="P61" i="24" s="1"/>
  <c r="N62" i="24" s="1"/>
  <c r="P62" i="24" s="1"/>
  <c r="N63" i="24" s="1"/>
  <c r="P63" i="24" s="1"/>
  <c r="N64" i="24" s="1"/>
  <c r="P64" i="24" s="1"/>
  <c r="N65" i="24" s="1"/>
  <c r="P65" i="24" s="1"/>
  <c r="N66" i="24" s="1"/>
  <c r="P66" i="24" s="1"/>
  <c r="N67" i="24" s="1"/>
  <c r="P67" i="24" s="1"/>
  <c r="N68" i="24" s="1"/>
  <c r="P68" i="24" s="1"/>
  <c r="N69" i="24" s="1"/>
  <c r="P69" i="24" s="1"/>
  <c r="N70" i="24" s="1"/>
  <c r="P70" i="24" s="1"/>
  <c r="N71" i="24" s="1"/>
  <c r="P71" i="24" s="1"/>
  <c r="N72" i="24" s="1"/>
  <c r="P72" i="24" s="1"/>
  <c r="N73" i="24" s="1"/>
  <c r="P73" i="24" s="1"/>
  <c r="N74" i="24" s="1"/>
  <c r="P74" i="24" s="1"/>
  <c r="N75" i="24" s="1"/>
  <c r="P75" i="24" s="1"/>
  <c r="N76" i="24" s="1"/>
  <c r="P76" i="24" s="1"/>
  <c r="N77" i="24" s="1"/>
  <c r="P77" i="24" s="1"/>
  <c r="N78" i="24" s="1"/>
  <c r="P78" i="24" s="1"/>
  <c r="N79" i="24" s="1"/>
  <c r="P79" i="24" s="1"/>
  <c r="N80" i="24" s="1"/>
  <c r="P80" i="24" s="1"/>
  <c r="N81" i="24" s="1"/>
  <c r="P81" i="24" s="1"/>
  <c r="N82" i="24" s="1"/>
  <c r="P82" i="24" s="1"/>
  <c r="N83" i="24" s="1"/>
  <c r="P83" i="24" s="1"/>
  <c r="N84" i="24" s="1"/>
  <c r="P84" i="24" s="1"/>
  <c r="N85" i="24" s="1"/>
  <c r="P85" i="24" s="1"/>
  <c r="N86" i="24" s="1"/>
  <c r="P86" i="24" s="1"/>
  <c r="N87" i="24" s="1"/>
  <c r="P87" i="24" s="1"/>
  <c r="N88" i="24" s="1"/>
  <c r="P88" i="24" s="1"/>
  <c r="N89" i="24" s="1"/>
  <c r="P89" i="24" s="1"/>
  <c r="N90" i="24" s="1"/>
  <c r="P90" i="24" s="1"/>
  <c r="N91" i="24" s="1"/>
  <c r="P91" i="24" s="1"/>
  <c r="N92" i="24" s="1"/>
  <c r="P92" i="24" s="1"/>
  <c r="N93" i="24" s="1"/>
  <c r="P93" i="24" s="1"/>
  <c r="N94" i="24" s="1"/>
  <c r="P94" i="24" s="1"/>
  <c r="N95" i="24" s="1"/>
  <c r="P95" i="24" s="1"/>
  <c r="N96" i="24" s="1"/>
  <c r="P96" i="24" s="1"/>
  <c r="N97" i="24" s="1"/>
  <c r="P97" i="24" s="1"/>
  <c r="N98" i="24" s="1"/>
  <c r="P98" i="24" s="1"/>
  <c r="N99" i="24" s="1"/>
  <c r="P99" i="24" s="1"/>
  <c r="N100" i="24" s="1"/>
  <c r="P100" i="24" s="1"/>
  <c r="N101" i="24" s="1"/>
  <c r="P101" i="24" s="1"/>
  <c r="N102" i="24" s="1"/>
  <c r="P102" i="24" s="1"/>
  <c r="N103" i="24" s="1"/>
  <c r="P103" i="24" s="1"/>
  <c r="N104" i="24" s="1"/>
  <c r="P104" i="24" s="1"/>
  <c r="N105" i="24" s="1"/>
  <c r="P105" i="24" s="1"/>
  <c r="N106" i="24" s="1"/>
  <c r="P106" i="24" s="1"/>
  <c r="N107" i="24" s="1"/>
  <c r="P107" i="24" s="1"/>
  <c r="N108" i="24" s="1"/>
  <c r="P108" i="24" s="1"/>
  <c r="N109" i="24" s="1"/>
  <c r="P109" i="24" s="1"/>
  <c r="N110" i="24" s="1"/>
  <c r="P110" i="24" s="1"/>
  <c r="N111" i="24" s="1"/>
  <c r="P111" i="24" s="1"/>
  <c r="N112" i="24" s="1"/>
  <c r="P112" i="24" s="1"/>
  <c r="J23" i="24"/>
  <c r="H24" i="24" s="1"/>
  <c r="J24" i="24" s="1"/>
  <c r="H25" i="24" s="1"/>
  <c r="J25" i="24" s="1"/>
  <c r="H26" i="24" s="1"/>
  <c r="J26" i="24" s="1"/>
  <c r="H27" i="24" s="1"/>
  <c r="J27" i="24" s="1"/>
  <c r="H28" i="24" s="1"/>
  <c r="J28" i="24" s="1"/>
  <c r="H29" i="24" s="1"/>
  <c r="J29" i="24" s="1"/>
  <c r="H30" i="24" s="1"/>
  <c r="J30" i="24" s="1"/>
  <c r="H31" i="24" s="1"/>
  <c r="J31" i="24" s="1"/>
  <c r="H32" i="24" s="1"/>
  <c r="J32" i="24" s="1"/>
  <c r="H33" i="24" s="1"/>
  <c r="J33" i="24" s="1"/>
  <c r="H34" i="24" s="1"/>
  <c r="J34" i="24" s="1"/>
  <c r="H35" i="24" s="1"/>
  <c r="J35" i="24" s="1"/>
  <c r="H36" i="24" s="1"/>
  <c r="J36" i="24" s="1"/>
  <c r="H37" i="24" s="1"/>
  <c r="J37" i="24" s="1"/>
  <c r="H38" i="24" s="1"/>
  <c r="J38" i="24" s="1"/>
  <c r="H39" i="24" s="1"/>
  <c r="J39" i="24" s="1"/>
  <c r="H40" i="24" s="1"/>
  <c r="J40" i="24" s="1"/>
  <c r="H41" i="24" s="1"/>
  <c r="J41" i="24" s="1"/>
  <c r="H42" i="24" s="1"/>
  <c r="J42" i="24" s="1"/>
  <c r="H43" i="24" s="1"/>
  <c r="J43" i="24" s="1"/>
  <c r="H44" i="24" s="1"/>
  <c r="J44" i="24" s="1"/>
  <c r="H45" i="24" s="1"/>
  <c r="J45" i="24" s="1"/>
  <c r="H46" i="24" s="1"/>
  <c r="J46" i="24" s="1"/>
  <c r="H47" i="24" s="1"/>
  <c r="J47" i="24" s="1"/>
  <c r="H48" i="24" s="1"/>
  <c r="J48" i="24" s="1"/>
  <c r="H49" i="24" s="1"/>
  <c r="J49" i="24" s="1"/>
  <c r="H50" i="24" s="1"/>
  <c r="J50" i="24" s="1"/>
  <c r="H51" i="24" s="1"/>
  <c r="J51" i="24" s="1"/>
  <c r="H52" i="24" s="1"/>
  <c r="J52" i="24" s="1"/>
  <c r="H53" i="24" s="1"/>
  <c r="J53" i="24" s="1"/>
  <c r="H54" i="24" s="1"/>
  <c r="J54" i="24" s="1"/>
  <c r="H55" i="24" s="1"/>
  <c r="J55" i="24" s="1"/>
  <c r="H56" i="24" s="1"/>
  <c r="J56" i="24" s="1"/>
  <c r="H57" i="24" s="1"/>
  <c r="J57" i="24" s="1"/>
  <c r="H58" i="24" s="1"/>
  <c r="J58" i="24" s="1"/>
  <c r="H59" i="24" s="1"/>
  <c r="J59" i="24" s="1"/>
  <c r="H60" i="24" s="1"/>
  <c r="J60" i="24" s="1"/>
  <c r="H61" i="24" s="1"/>
  <c r="J61" i="24" s="1"/>
  <c r="H62" i="24" s="1"/>
  <c r="J62" i="24" s="1"/>
  <c r="H63" i="24" s="1"/>
  <c r="J63" i="24" s="1"/>
  <c r="H64" i="24" s="1"/>
  <c r="J64" i="24" s="1"/>
  <c r="H65" i="24" s="1"/>
  <c r="J65" i="24" s="1"/>
  <c r="H66" i="24" s="1"/>
  <c r="J66" i="24" s="1"/>
  <c r="H67" i="24" s="1"/>
  <c r="J67" i="24" s="1"/>
  <c r="H68" i="24" s="1"/>
  <c r="J68" i="24" s="1"/>
  <c r="H69" i="24" s="1"/>
  <c r="J69" i="24" s="1"/>
  <c r="H70" i="24" s="1"/>
  <c r="J70" i="24" s="1"/>
  <c r="H71" i="24" s="1"/>
  <c r="J71" i="24" s="1"/>
  <c r="H72" i="24" s="1"/>
  <c r="J72" i="24" s="1"/>
  <c r="H73" i="24" s="1"/>
  <c r="J73" i="24" s="1"/>
  <c r="H74" i="24" s="1"/>
  <c r="J74" i="24" s="1"/>
  <c r="H75" i="24" s="1"/>
  <c r="J75" i="24" s="1"/>
  <c r="H76" i="24" s="1"/>
  <c r="J76" i="24" s="1"/>
  <c r="H77" i="24" s="1"/>
  <c r="J77" i="24" s="1"/>
  <c r="H78" i="24" s="1"/>
  <c r="J78" i="24" s="1"/>
  <c r="H79" i="24" s="1"/>
  <c r="J79" i="24" s="1"/>
  <c r="H80" i="24" s="1"/>
  <c r="J80" i="24" s="1"/>
  <c r="H81" i="24" s="1"/>
  <c r="J81" i="24" s="1"/>
  <c r="H82" i="24" s="1"/>
  <c r="J82" i="24" s="1"/>
  <c r="H83" i="24" s="1"/>
  <c r="J83" i="24" s="1"/>
  <c r="H84" i="24" s="1"/>
  <c r="J84" i="24" s="1"/>
  <c r="H85" i="24" s="1"/>
  <c r="J85" i="24" s="1"/>
  <c r="H86" i="24" s="1"/>
  <c r="J86" i="24" s="1"/>
  <c r="H87" i="24" s="1"/>
  <c r="J87" i="24" s="1"/>
  <c r="H88" i="24" s="1"/>
  <c r="J88" i="24" s="1"/>
  <c r="H89" i="24" s="1"/>
  <c r="J89" i="24" s="1"/>
  <c r="H90" i="24" s="1"/>
  <c r="J90" i="24" s="1"/>
  <c r="H91" i="24" s="1"/>
  <c r="J91" i="24" s="1"/>
  <c r="H92" i="24" s="1"/>
  <c r="J92" i="24" s="1"/>
  <c r="H93" i="24" s="1"/>
  <c r="J93" i="24" s="1"/>
  <c r="H94" i="24" s="1"/>
  <c r="J94" i="24" s="1"/>
  <c r="H95" i="24" s="1"/>
  <c r="J95" i="24" s="1"/>
  <c r="H96" i="24" s="1"/>
  <c r="J96" i="24" s="1"/>
  <c r="H97" i="24" s="1"/>
  <c r="J97" i="24" s="1"/>
  <c r="H98" i="24" s="1"/>
  <c r="J98" i="24" s="1"/>
  <c r="H99" i="24" s="1"/>
  <c r="J99" i="24" s="1"/>
  <c r="H100" i="24" s="1"/>
  <c r="J100" i="24" s="1"/>
  <c r="H101" i="24" s="1"/>
  <c r="J101" i="24" s="1"/>
  <c r="H102" i="24" s="1"/>
  <c r="J102" i="24" s="1"/>
  <c r="H103" i="24" s="1"/>
  <c r="J103" i="24" s="1"/>
  <c r="H104" i="24" s="1"/>
  <c r="J104" i="24" s="1"/>
  <c r="H105" i="24" s="1"/>
  <c r="J105" i="24" s="1"/>
  <c r="H106" i="24" s="1"/>
  <c r="J106" i="24" s="1"/>
  <c r="H107" i="24" s="1"/>
  <c r="J107" i="24" s="1"/>
  <c r="H108" i="24" s="1"/>
  <c r="J108" i="24" s="1"/>
  <c r="H109" i="24" s="1"/>
  <c r="J109" i="24" s="1"/>
  <c r="H110" i="24" s="1"/>
  <c r="J110" i="24" s="1"/>
  <c r="H111" i="24" s="1"/>
  <c r="J111" i="24" s="1"/>
  <c r="H112" i="24" s="1"/>
  <c r="J112" i="24" s="1"/>
  <c r="E23" i="24"/>
  <c r="C24" i="24" s="1"/>
  <c r="E24" i="24" s="1"/>
  <c r="C25" i="24" s="1"/>
  <c r="E25" i="24" s="1"/>
  <c r="C26" i="24" s="1"/>
  <c r="E26" i="24" s="1"/>
  <c r="C27" i="24" s="1"/>
  <c r="E27" i="24" s="1"/>
  <c r="C28" i="24" s="1"/>
  <c r="E28" i="24" s="1"/>
  <c r="C29" i="24" s="1"/>
  <c r="E29" i="24" s="1"/>
  <c r="C30" i="24" s="1"/>
  <c r="E30" i="24" s="1"/>
  <c r="C31" i="24" s="1"/>
  <c r="E31" i="24" s="1"/>
  <c r="C32" i="24" s="1"/>
  <c r="E32" i="24" s="1"/>
  <c r="C33" i="24" s="1"/>
  <c r="E33" i="24" s="1"/>
  <c r="C34" i="24" s="1"/>
  <c r="E34" i="24" s="1"/>
  <c r="C35" i="24" s="1"/>
  <c r="E35" i="24" s="1"/>
  <c r="C36" i="24" s="1"/>
  <c r="E36" i="24" s="1"/>
  <c r="C37" i="24" s="1"/>
  <c r="E37" i="24" s="1"/>
  <c r="C38" i="24" s="1"/>
  <c r="E38" i="24" s="1"/>
  <c r="C39" i="24" s="1"/>
  <c r="E39" i="24" s="1"/>
  <c r="C40" i="24" s="1"/>
  <c r="E40" i="24" s="1"/>
  <c r="C41" i="24" s="1"/>
  <c r="E41" i="24" s="1"/>
  <c r="C42" i="24" s="1"/>
  <c r="E42" i="24" s="1"/>
  <c r="C43" i="24" s="1"/>
  <c r="E43" i="24" s="1"/>
  <c r="C44" i="24" s="1"/>
  <c r="E44" i="24" s="1"/>
  <c r="C45" i="24" s="1"/>
  <c r="E45" i="24" s="1"/>
  <c r="C46" i="24" s="1"/>
  <c r="E46" i="24" s="1"/>
  <c r="C47" i="24" s="1"/>
  <c r="E47" i="24" s="1"/>
  <c r="C48" i="24" s="1"/>
  <c r="E48" i="24" s="1"/>
  <c r="C49" i="24" s="1"/>
  <c r="E49" i="24" s="1"/>
  <c r="C50" i="24" s="1"/>
  <c r="E50" i="24" s="1"/>
  <c r="C51" i="24" s="1"/>
  <c r="E51" i="24" s="1"/>
  <c r="C52" i="24" s="1"/>
  <c r="E52" i="24" s="1"/>
  <c r="C53" i="24" s="1"/>
  <c r="E53" i="24" s="1"/>
  <c r="C54" i="24" s="1"/>
  <c r="E54" i="24" s="1"/>
  <c r="C55" i="24" s="1"/>
  <c r="E55" i="24" s="1"/>
  <c r="C56" i="24" s="1"/>
  <c r="E56" i="24" s="1"/>
  <c r="C57" i="24" s="1"/>
  <c r="E57" i="24" s="1"/>
  <c r="C58" i="24" s="1"/>
  <c r="E58" i="24" s="1"/>
  <c r="C59" i="24" s="1"/>
  <c r="E59" i="24" s="1"/>
  <c r="C60" i="24" s="1"/>
  <c r="E60" i="24" s="1"/>
  <c r="C61" i="24" s="1"/>
  <c r="E61" i="24" s="1"/>
  <c r="C62" i="24" s="1"/>
  <c r="E62" i="24" s="1"/>
  <c r="C63" i="24" s="1"/>
  <c r="E63" i="24" s="1"/>
  <c r="C64" i="24" s="1"/>
  <c r="E64" i="24" s="1"/>
  <c r="C65" i="24" s="1"/>
  <c r="E65" i="24" s="1"/>
  <c r="C66" i="24" s="1"/>
  <c r="E66" i="24" s="1"/>
  <c r="C67" i="24" s="1"/>
  <c r="E67" i="24" s="1"/>
  <c r="C68" i="24" s="1"/>
  <c r="E68" i="24" s="1"/>
  <c r="C69" i="24" s="1"/>
  <c r="E69" i="24" s="1"/>
  <c r="C70" i="24" s="1"/>
  <c r="E70" i="24" s="1"/>
  <c r="C71" i="24" s="1"/>
  <c r="E71" i="24" s="1"/>
  <c r="C72" i="24" s="1"/>
  <c r="E72" i="24" s="1"/>
  <c r="C73" i="24" s="1"/>
  <c r="E73" i="24" s="1"/>
  <c r="C74" i="24" s="1"/>
  <c r="E74" i="24" s="1"/>
  <c r="C75" i="24" s="1"/>
  <c r="E75" i="24" s="1"/>
  <c r="C76" i="24" s="1"/>
  <c r="E76" i="24" s="1"/>
  <c r="C77" i="24" s="1"/>
  <c r="E77" i="24" s="1"/>
  <c r="C78" i="24" s="1"/>
  <c r="E78" i="24" s="1"/>
  <c r="C79" i="24" s="1"/>
  <c r="E79" i="24" s="1"/>
  <c r="C80" i="24" s="1"/>
  <c r="E80" i="24" s="1"/>
  <c r="C81" i="24" s="1"/>
  <c r="E81" i="24" s="1"/>
  <c r="C82" i="24" s="1"/>
  <c r="E82" i="24" s="1"/>
  <c r="C83" i="24" s="1"/>
  <c r="E83" i="24" s="1"/>
  <c r="C84" i="24" s="1"/>
  <c r="E84" i="24" s="1"/>
  <c r="C85" i="24" s="1"/>
  <c r="E85" i="24" s="1"/>
  <c r="C86" i="24" s="1"/>
  <c r="E86" i="24" s="1"/>
  <c r="C87" i="24" s="1"/>
  <c r="E87" i="24" s="1"/>
  <c r="C88" i="24" s="1"/>
  <c r="E88" i="24" s="1"/>
  <c r="C89" i="24" s="1"/>
  <c r="E89" i="24" s="1"/>
  <c r="C90" i="24" s="1"/>
  <c r="E90" i="24" s="1"/>
  <c r="C91" i="24" s="1"/>
  <c r="E91" i="24" s="1"/>
  <c r="C92" i="24" s="1"/>
  <c r="E92" i="24" s="1"/>
  <c r="C93" i="24" s="1"/>
  <c r="E93" i="24" s="1"/>
  <c r="C94" i="24" s="1"/>
  <c r="E94" i="24" s="1"/>
  <c r="C95" i="24" s="1"/>
  <c r="E95" i="24" s="1"/>
  <c r="C96" i="24" s="1"/>
  <c r="E96" i="24" s="1"/>
  <c r="C97" i="24" s="1"/>
  <c r="E97" i="24" s="1"/>
  <c r="C98" i="24" s="1"/>
  <c r="E98" i="24" s="1"/>
  <c r="C99" i="24" s="1"/>
  <c r="E99" i="24" s="1"/>
  <c r="C100" i="24" s="1"/>
  <c r="E100" i="24" s="1"/>
  <c r="C101" i="24" s="1"/>
  <c r="E101" i="24" s="1"/>
  <c r="C102" i="24" s="1"/>
  <c r="E102" i="24" s="1"/>
  <c r="C103" i="24" s="1"/>
  <c r="E103" i="24" s="1"/>
  <c r="C104" i="24" s="1"/>
  <c r="E104" i="24" s="1"/>
  <c r="C105" i="24" s="1"/>
  <c r="E105" i="24" s="1"/>
  <c r="C106" i="24" s="1"/>
  <c r="E106" i="24" s="1"/>
  <c r="C107" i="24" s="1"/>
  <c r="E107" i="24" s="1"/>
  <c r="C108" i="24" s="1"/>
  <c r="E108" i="24" s="1"/>
  <c r="C109" i="24" s="1"/>
  <c r="E109" i="24" s="1"/>
  <c r="C110" i="24" s="1"/>
  <c r="E110" i="24" s="1"/>
  <c r="C111" i="24" s="1"/>
  <c r="E111" i="24" s="1"/>
  <c r="C112" i="24" s="1"/>
  <c r="E112" i="24" s="1"/>
  <c r="J24" i="29" l="1"/>
  <c r="H25" i="29" s="1"/>
  <c r="J25" i="29" s="1"/>
  <c r="H26" i="29" s="1"/>
  <c r="J26" i="29" s="1"/>
  <c r="H27" i="29" s="1"/>
  <c r="J27" i="29" s="1"/>
  <c r="H28" i="29" s="1"/>
  <c r="J28" i="29" s="1"/>
  <c r="H29" i="29" s="1"/>
  <c r="J29" i="29" s="1"/>
  <c r="H30" i="29" s="1"/>
  <c r="J30" i="29" s="1"/>
  <c r="H31" i="29" s="1"/>
  <c r="J31" i="29" s="1"/>
  <c r="H32" i="29" s="1"/>
  <c r="J32" i="29" s="1"/>
  <c r="H33" i="29" s="1"/>
  <c r="J33" i="29" s="1"/>
  <c r="H34" i="29" s="1"/>
  <c r="J34" i="29" s="1"/>
  <c r="H35" i="29" s="1"/>
  <c r="J35" i="29" s="1"/>
  <c r="H36" i="29" s="1"/>
  <c r="J36" i="29" s="1"/>
  <c r="H37" i="29" s="1"/>
  <c r="J37" i="29" s="1"/>
  <c r="H38" i="29" s="1"/>
  <c r="J38" i="29" s="1"/>
  <c r="H39" i="29" s="1"/>
  <c r="J39" i="29" s="1"/>
  <c r="H40" i="29" s="1"/>
  <c r="J40" i="29" s="1"/>
  <c r="H41" i="29" s="1"/>
  <c r="J41" i="29" s="1"/>
  <c r="H42" i="29" s="1"/>
  <c r="J42" i="29" s="1"/>
  <c r="H43" i="29" s="1"/>
  <c r="J43" i="29" s="1"/>
  <c r="H44" i="29" s="1"/>
  <c r="J44" i="29" s="1"/>
  <c r="H45" i="29" s="1"/>
  <c r="J45" i="29" s="1"/>
  <c r="H46" i="29" s="1"/>
  <c r="J46" i="29" s="1"/>
  <c r="H47" i="29" s="1"/>
  <c r="J47" i="29" s="1"/>
  <c r="H48" i="29" s="1"/>
  <c r="J48" i="29" s="1"/>
  <c r="H49" i="29" s="1"/>
  <c r="J49" i="29" s="1"/>
  <c r="H50" i="29" s="1"/>
  <c r="J50" i="29" s="1"/>
  <c r="H51" i="29" s="1"/>
  <c r="J51" i="29" s="1"/>
  <c r="H52" i="29" s="1"/>
  <c r="J52" i="29" s="1"/>
  <c r="H53" i="29" s="1"/>
  <c r="J53" i="29" s="1"/>
  <c r="H54" i="29" s="1"/>
  <c r="J54" i="29" s="1"/>
  <c r="H55" i="29" s="1"/>
  <c r="J55" i="29" s="1"/>
  <c r="H56" i="29" s="1"/>
  <c r="J56" i="29" s="1"/>
  <c r="H57" i="29" s="1"/>
  <c r="J57" i="29" s="1"/>
  <c r="H58" i="29" s="1"/>
  <c r="J58" i="29" s="1"/>
  <c r="H59" i="29" s="1"/>
  <c r="J59" i="29" s="1"/>
  <c r="H60" i="29" s="1"/>
  <c r="J60" i="29" s="1"/>
  <c r="H61" i="29" s="1"/>
  <c r="J61" i="29" s="1"/>
  <c r="H62" i="29" s="1"/>
  <c r="J62" i="29" s="1"/>
  <c r="H63" i="29" s="1"/>
  <c r="J63" i="29" s="1"/>
  <c r="H64" i="29" s="1"/>
  <c r="J64" i="29" s="1"/>
  <c r="H65" i="29" s="1"/>
  <c r="J65" i="29" s="1"/>
  <c r="H66" i="29" s="1"/>
  <c r="J66" i="29" s="1"/>
  <c r="H67" i="29" s="1"/>
  <c r="J67" i="29" s="1"/>
  <c r="H68" i="29" s="1"/>
  <c r="J68" i="29" s="1"/>
  <c r="H69" i="29" s="1"/>
  <c r="J69" i="29" s="1"/>
  <c r="H70" i="29" s="1"/>
  <c r="J70" i="29" s="1"/>
  <c r="H71" i="29" s="1"/>
  <c r="J71" i="29" s="1"/>
  <c r="H72" i="29" s="1"/>
  <c r="J72" i="29" s="1"/>
  <c r="H73" i="29" s="1"/>
  <c r="J73" i="29" s="1"/>
  <c r="H74" i="29" s="1"/>
  <c r="J74" i="29" s="1"/>
  <c r="H75" i="29" s="1"/>
  <c r="J75" i="29" s="1"/>
  <c r="H76" i="29" s="1"/>
  <c r="J76" i="29" s="1"/>
  <c r="H77" i="29" s="1"/>
  <c r="J77" i="29" s="1"/>
  <c r="H78" i="29" s="1"/>
  <c r="J78" i="29" s="1"/>
  <c r="H79" i="29" s="1"/>
  <c r="J79" i="29" s="1"/>
  <c r="H80" i="29" s="1"/>
  <c r="J80" i="29" s="1"/>
  <c r="H81" i="29" s="1"/>
  <c r="J81" i="29" s="1"/>
  <c r="H82" i="29" s="1"/>
  <c r="J82" i="29" s="1"/>
  <c r="H83" i="29" s="1"/>
  <c r="J83" i="29" s="1"/>
  <c r="H84" i="29" s="1"/>
  <c r="J84" i="29" s="1"/>
  <c r="H85" i="29" s="1"/>
  <c r="J85" i="29" s="1"/>
  <c r="H86" i="29" s="1"/>
  <c r="J86" i="29" s="1"/>
  <c r="H87" i="29" s="1"/>
  <c r="J87" i="29" s="1"/>
  <c r="H88" i="29" s="1"/>
  <c r="J88" i="29" s="1"/>
  <c r="H89" i="29" s="1"/>
  <c r="J89" i="29" s="1"/>
  <c r="H90" i="29" s="1"/>
  <c r="J90" i="29" s="1"/>
  <c r="H91" i="29" s="1"/>
  <c r="J91" i="29" s="1"/>
  <c r="H92" i="29" s="1"/>
  <c r="J92" i="29" s="1"/>
  <c r="H93" i="29" s="1"/>
  <c r="J93" i="29" s="1"/>
  <c r="H94" i="29" s="1"/>
  <c r="J94" i="29" s="1"/>
  <c r="H95" i="29" s="1"/>
  <c r="J95" i="29" s="1"/>
  <c r="H96" i="29" s="1"/>
  <c r="J96" i="29" s="1"/>
  <c r="H97" i="29" s="1"/>
  <c r="J97" i="29" s="1"/>
  <c r="H98" i="29" s="1"/>
  <c r="J98" i="29" s="1"/>
  <c r="H99" i="29" s="1"/>
  <c r="J99" i="29" s="1"/>
  <c r="H100" i="29" s="1"/>
  <c r="J100" i="29" s="1"/>
  <c r="H101" i="29" s="1"/>
  <c r="J101" i="29" s="1"/>
  <c r="H102" i="29" s="1"/>
  <c r="J102" i="29" s="1"/>
  <c r="H103" i="29" s="1"/>
  <c r="J103" i="29" s="1"/>
  <c r="H104" i="29" s="1"/>
  <c r="J104" i="29" s="1"/>
  <c r="H105" i="29" s="1"/>
  <c r="J105" i="29" s="1"/>
  <c r="H106" i="29" s="1"/>
  <c r="J106" i="29" s="1"/>
  <c r="H107" i="29" s="1"/>
  <c r="J107" i="29" s="1"/>
  <c r="H108" i="29" s="1"/>
  <c r="J108" i="29" s="1"/>
  <c r="H109" i="29" s="1"/>
  <c r="J109" i="29" s="1"/>
  <c r="H110" i="29" s="1"/>
  <c r="J110" i="29" s="1"/>
  <c r="H111" i="29" s="1"/>
  <c r="J111" i="29" s="1"/>
  <c r="H112" i="29" s="1"/>
  <c r="J112" i="29" s="1"/>
  <c r="H113" i="29" s="1"/>
  <c r="J113" i="29" s="1"/>
  <c r="N24" i="29"/>
  <c r="P24" i="29" s="1"/>
  <c r="N25" i="29" s="1"/>
  <c r="P25" i="29" s="1"/>
  <c r="N26" i="29" s="1"/>
  <c r="P26" i="29" s="1"/>
  <c r="N27" i="29" s="1"/>
  <c r="P27" i="29" s="1"/>
  <c r="N28" i="29" s="1"/>
  <c r="P28" i="29" s="1"/>
  <c r="N29" i="29" s="1"/>
  <c r="P29" i="29" s="1"/>
  <c r="N30" i="29" s="1"/>
  <c r="P30" i="29" s="1"/>
  <c r="N31" i="29" s="1"/>
  <c r="P31" i="29" s="1"/>
  <c r="N32" i="29" s="1"/>
  <c r="P32" i="29" s="1"/>
  <c r="N33" i="29" s="1"/>
  <c r="P33" i="29" s="1"/>
  <c r="N34" i="29" s="1"/>
  <c r="P34" i="29" s="1"/>
  <c r="N35" i="29" s="1"/>
  <c r="P35" i="29" s="1"/>
  <c r="N36" i="29" s="1"/>
  <c r="P36" i="29" s="1"/>
  <c r="N37" i="29" s="1"/>
  <c r="P37" i="29" s="1"/>
  <c r="N38" i="29" s="1"/>
  <c r="P38" i="29" s="1"/>
  <c r="N39" i="29" s="1"/>
  <c r="P39" i="29" s="1"/>
  <c r="N40" i="29" s="1"/>
  <c r="P40" i="29" s="1"/>
  <c r="N41" i="29" s="1"/>
  <c r="P41" i="29" s="1"/>
  <c r="N42" i="29" s="1"/>
  <c r="P42" i="29" s="1"/>
  <c r="N43" i="29" s="1"/>
  <c r="P43" i="29" s="1"/>
  <c r="N44" i="29" s="1"/>
  <c r="P44" i="29" s="1"/>
  <c r="N45" i="29" s="1"/>
  <c r="P45" i="29" s="1"/>
  <c r="N46" i="29" s="1"/>
  <c r="P46" i="29" s="1"/>
  <c r="N47" i="29" s="1"/>
  <c r="P47" i="29" s="1"/>
  <c r="N48" i="29" s="1"/>
  <c r="P48" i="29" s="1"/>
  <c r="N49" i="29" s="1"/>
  <c r="P49" i="29" s="1"/>
  <c r="N50" i="29" s="1"/>
  <c r="P50" i="29" s="1"/>
  <c r="N51" i="29" s="1"/>
  <c r="P51" i="29" s="1"/>
  <c r="N52" i="29" s="1"/>
  <c r="P52" i="29" s="1"/>
  <c r="N53" i="29" s="1"/>
  <c r="P53" i="29" s="1"/>
  <c r="N54" i="29" s="1"/>
  <c r="P54" i="29" s="1"/>
  <c r="N55" i="29" s="1"/>
  <c r="P55" i="29" s="1"/>
  <c r="N56" i="29" s="1"/>
  <c r="P56" i="29" s="1"/>
  <c r="N57" i="29" s="1"/>
  <c r="P57" i="29" s="1"/>
  <c r="N58" i="29" s="1"/>
  <c r="P58" i="29" s="1"/>
  <c r="N59" i="29" s="1"/>
  <c r="P59" i="29" s="1"/>
  <c r="N60" i="29" s="1"/>
  <c r="P60" i="29" s="1"/>
  <c r="N61" i="29" s="1"/>
  <c r="P61" i="29" s="1"/>
  <c r="N62" i="29" s="1"/>
  <c r="P62" i="29" s="1"/>
  <c r="N63" i="29" s="1"/>
  <c r="P63" i="29" s="1"/>
  <c r="N64" i="29" s="1"/>
  <c r="P64" i="29" s="1"/>
  <c r="N65" i="29" s="1"/>
  <c r="P65" i="29" s="1"/>
  <c r="N66" i="29" s="1"/>
  <c r="P66" i="29" s="1"/>
  <c r="N67" i="29" s="1"/>
  <c r="P67" i="29" s="1"/>
  <c r="N68" i="29" s="1"/>
  <c r="P68" i="29" s="1"/>
  <c r="N69" i="29" s="1"/>
  <c r="P69" i="29" s="1"/>
  <c r="N70" i="29" s="1"/>
  <c r="P70" i="29" s="1"/>
  <c r="N71" i="29" s="1"/>
  <c r="P71" i="29" s="1"/>
  <c r="N72" i="29" s="1"/>
  <c r="P72" i="29" s="1"/>
  <c r="N73" i="29" s="1"/>
  <c r="P73" i="29" s="1"/>
  <c r="N74" i="29" s="1"/>
  <c r="P74" i="29" s="1"/>
  <c r="N75" i="29" s="1"/>
  <c r="P75" i="29" s="1"/>
  <c r="N76" i="29" s="1"/>
  <c r="P76" i="29" s="1"/>
  <c r="N77" i="29" s="1"/>
  <c r="P77" i="29" s="1"/>
  <c r="N78" i="29" s="1"/>
  <c r="P78" i="29" s="1"/>
  <c r="N79" i="29" s="1"/>
  <c r="P79" i="29" s="1"/>
  <c r="N80" i="29" s="1"/>
  <c r="P80" i="29" s="1"/>
  <c r="N81" i="29" s="1"/>
  <c r="P81" i="29" s="1"/>
  <c r="N82" i="29" s="1"/>
  <c r="P82" i="29" s="1"/>
  <c r="N83" i="29" s="1"/>
  <c r="P83" i="29" s="1"/>
  <c r="N84" i="29" s="1"/>
  <c r="P84" i="29" s="1"/>
  <c r="N85" i="29" s="1"/>
  <c r="P85" i="29" s="1"/>
  <c r="N86" i="29" s="1"/>
  <c r="P86" i="29" s="1"/>
  <c r="N87" i="29" s="1"/>
  <c r="P87" i="29" s="1"/>
  <c r="N88" i="29" s="1"/>
  <c r="P88" i="29" s="1"/>
  <c r="N89" i="29" s="1"/>
  <c r="P89" i="29" s="1"/>
  <c r="N90" i="29" s="1"/>
  <c r="P90" i="29" s="1"/>
  <c r="N91" i="29" s="1"/>
  <c r="P91" i="29" s="1"/>
  <c r="N92" i="29" s="1"/>
  <c r="P92" i="29" s="1"/>
  <c r="N93" i="29" s="1"/>
  <c r="P93" i="29" s="1"/>
  <c r="N94" i="29" s="1"/>
  <c r="P94" i="29" s="1"/>
  <c r="N95" i="29" s="1"/>
  <c r="P95" i="29" s="1"/>
  <c r="N96" i="29" s="1"/>
  <c r="P96" i="29" s="1"/>
  <c r="N97" i="29" s="1"/>
  <c r="P97" i="29" s="1"/>
  <c r="N98" i="29" s="1"/>
  <c r="P98" i="29" s="1"/>
  <c r="N99" i="29" s="1"/>
  <c r="P99" i="29" s="1"/>
  <c r="N100" i="29" s="1"/>
  <c r="P100" i="29" s="1"/>
  <c r="N101" i="29" s="1"/>
  <c r="P101" i="29" s="1"/>
  <c r="N102" i="29" s="1"/>
  <c r="P102" i="29" s="1"/>
  <c r="N103" i="29" s="1"/>
  <c r="P103" i="29" s="1"/>
  <c r="N104" i="29" s="1"/>
  <c r="P104" i="29" s="1"/>
  <c r="N105" i="29" s="1"/>
  <c r="P105" i="29" s="1"/>
  <c r="N106" i="29" s="1"/>
  <c r="P106" i="29" s="1"/>
  <c r="N107" i="29" s="1"/>
  <c r="P107" i="29" s="1"/>
  <c r="N108" i="29" s="1"/>
  <c r="P108" i="29" s="1"/>
  <c r="N109" i="29" s="1"/>
  <c r="P109" i="29" s="1"/>
  <c r="N110" i="29" s="1"/>
  <c r="P110" i="29" s="1"/>
  <c r="N111" i="29" s="1"/>
  <c r="P111" i="29" s="1"/>
  <c r="N112" i="29" s="1"/>
  <c r="P112" i="29" s="1"/>
  <c r="N113" i="29" s="1"/>
  <c r="P113" i="29" s="1"/>
</calcChain>
</file>

<file path=xl/sharedStrings.xml><?xml version="1.0" encoding="utf-8"?>
<sst xmlns="http://schemas.openxmlformats.org/spreadsheetml/2006/main" count="1847" uniqueCount="35">
  <si>
    <t>事業者名</t>
    <rPh sb="0" eb="3">
      <t>ジギョウシャ</t>
    </rPh>
    <rPh sb="3" eb="4">
      <t>メイ</t>
    </rPh>
    <phoneticPr fontId="1"/>
  </si>
  <si>
    <t>～</t>
    <phoneticPr fontId="1"/>
  </si>
  <si>
    <t>時刻</t>
    <rPh sb="0" eb="2">
      <t>ジコク</t>
    </rPh>
    <phoneticPr fontId="1"/>
  </si>
  <si>
    <t>系統コード</t>
    <rPh sb="0" eb="2">
      <t>ケイトウ</t>
    </rPh>
    <phoneticPr fontId="1"/>
  </si>
  <si>
    <t>～</t>
  </si>
  <si>
    <t>供出可能量（kW）</t>
    <rPh sb="0" eb="2">
      <t>キョウシュツ</t>
    </rPh>
    <rPh sb="2" eb="5">
      <t>カノウリョウ</t>
    </rPh>
    <phoneticPr fontId="1"/>
  </si>
  <si>
    <t>データ取得日</t>
    <rPh sb="3" eb="6">
      <t>シュトクビ</t>
    </rPh>
    <phoneticPr fontId="1"/>
  </si>
  <si>
    <t>データ取得時間</t>
    <rPh sb="3" eb="5">
      <t>シュトク</t>
    </rPh>
    <rPh sb="5" eb="7">
      <t>ジカン</t>
    </rPh>
    <phoneticPr fontId="1"/>
  </si>
  <si>
    <t>審査前１時間</t>
    <rPh sb="0" eb="2">
      <t>シンサ</t>
    </rPh>
    <rPh sb="2" eb="3">
      <t>マエ</t>
    </rPh>
    <rPh sb="4" eb="6">
      <t>ジカン</t>
    </rPh>
    <phoneticPr fontId="1"/>
  </si>
  <si>
    <t>※黄色セルに入力下さい</t>
    <rPh sb="1" eb="3">
      <t>キイロ</t>
    </rPh>
    <rPh sb="6" eb="8">
      <t>ニュウリョク</t>
    </rPh>
    <rPh sb="8" eb="9">
      <t>クダ</t>
    </rPh>
    <phoneticPr fontId="1"/>
  </si>
  <si>
    <r>
      <rPr>
        <sz val="10"/>
        <color theme="1"/>
        <rFont val="游ゴシック"/>
        <family val="3"/>
        <charset val="128"/>
        <scheme val="minor"/>
      </rPr>
      <t xml:space="preserve">発電計画
電力
</t>
    </r>
    <r>
      <rPr>
        <sz val="11"/>
        <color theme="1"/>
        <rFont val="游ゴシック"/>
        <family val="2"/>
        <charset val="128"/>
        <scheme val="minor"/>
      </rPr>
      <t>（kW）</t>
    </r>
    <rPh sb="0" eb="2">
      <t>ハツデン</t>
    </rPh>
    <rPh sb="2" eb="4">
      <t>ケイカク</t>
    </rPh>
    <rPh sb="5" eb="7">
      <t>デンリョク</t>
    </rPh>
    <phoneticPr fontId="1"/>
  </si>
  <si>
    <t>ー</t>
    <phoneticPr fontId="1"/>
  </si>
  <si>
    <t>・</t>
    <phoneticPr fontId="1"/>
  </si>
  <si>
    <t>○○○○○(5桁)</t>
    <rPh sb="7" eb="8">
      <t>ケタ</t>
    </rPh>
    <phoneticPr fontId="1"/>
  </si>
  <si>
    <t>○○○○株式会社</t>
    <rPh sb="4" eb="6">
      <t>カブシキ</t>
    </rPh>
    <rPh sb="6" eb="8">
      <t>カイシャ</t>
    </rPh>
    <phoneticPr fontId="1"/>
  </si>
  <si>
    <t>指令回線接続方法</t>
    <rPh sb="0" eb="2">
      <t>シレイ</t>
    </rPh>
    <rPh sb="2" eb="4">
      <t>カイセン</t>
    </rPh>
    <rPh sb="4" eb="6">
      <t>セツゾク</t>
    </rPh>
    <rPh sb="6" eb="8">
      <t>ホウホウ</t>
    </rPh>
    <phoneticPr fontId="1"/>
  </si>
  <si>
    <t>簡易指令システム(出力変化量指令）</t>
    <rPh sb="0" eb="2">
      <t>カンイ</t>
    </rPh>
    <rPh sb="2" eb="4">
      <t>シレイ</t>
    </rPh>
    <rPh sb="9" eb="11">
      <t>シュツリョク</t>
    </rPh>
    <rPh sb="11" eb="13">
      <t>ヘンカ</t>
    </rPh>
    <rPh sb="13" eb="14">
      <t>リョウ</t>
    </rPh>
    <rPh sb="14" eb="16">
      <t>シレイ</t>
    </rPh>
    <phoneticPr fontId="1"/>
  </si>
  <si>
    <t>発電機名</t>
    <rPh sb="0" eb="3">
      <t>ハツデンキ</t>
    </rPh>
    <rPh sb="3" eb="4">
      <t>メイ</t>
    </rPh>
    <phoneticPr fontId="1"/>
  </si>
  <si>
    <t>①</t>
    <phoneticPr fontId="1"/>
  </si>
  <si>
    <t>発電機Ａ</t>
    <rPh sb="0" eb="3">
      <t>ハツデンキ</t>
    </rPh>
    <phoneticPr fontId="1"/>
  </si>
  <si>
    <t>パターン番号</t>
    <rPh sb="4" eb="6">
      <t>バンゴウ</t>
    </rPh>
    <phoneticPr fontId="1"/>
  </si>
  <si>
    <t>【発電機リスト・パターン単位】応動確認用フォーマット【事前審査（書類審査用）】</t>
    <rPh sb="19" eb="20">
      <t>ヨウ</t>
    </rPh>
    <rPh sb="27" eb="29">
      <t>ジゼン</t>
    </rPh>
    <rPh sb="29" eb="31">
      <t>シンサ</t>
    </rPh>
    <rPh sb="32" eb="34">
      <t>ショルイ</t>
    </rPh>
    <rPh sb="34" eb="37">
      <t>シンサヨウ</t>
    </rPh>
    <phoneticPr fontId="1"/>
  </si>
  <si>
    <r>
      <rPr>
        <sz val="10"/>
        <color theme="1"/>
        <rFont val="游ゴシック"/>
        <family val="3"/>
        <charset val="128"/>
        <scheme val="minor"/>
      </rPr>
      <t>発電実績</t>
    </r>
    <r>
      <rPr>
        <sz val="11"/>
        <color theme="1"/>
        <rFont val="游ゴシック"/>
        <family val="2"/>
        <charset val="128"/>
        <scheme val="minor"/>
      </rPr>
      <t xml:space="preserve">
（kW）</t>
    </r>
    <rPh sb="0" eb="2">
      <t>ハツデン</t>
    </rPh>
    <rPh sb="2" eb="4">
      <t>ジッセキ</t>
    </rPh>
    <phoneticPr fontId="1"/>
  </si>
  <si>
    <t>指令量（kW）</t>
    <rPh sb="0" eb="3">
      <t>シレイリョウ</t>
    </rPh>
    <phoneticPr fontId="1"/>
  </si>
  <si>
    <t>発電機B</t>
    <rPh sb="0" eb="3">
      <t>ハツデンキ</t>
    </rPh>
    <phoneticPr fontId="1"/>
  </si>
  <si>
    <t>（１）合計発電計画電力（1分平均kW値）【送電端】</t>
    <rPh sb="3" eb="5">
      <t>ゴウケイ</t>
    </rPh>
    <rPh sb="5" eb="7">
      <t>ハツデン</t>
    </rPh>
    <rPh sb="7" eb="9">
      <t>ケイカク</t>
    </rPh>
    <rPh sb="9" eb="11">
      <t>デンリョク</t>
    </rPh>
    <rPh sb="13" eb="14">
      <t>フン</t>
    </rPh>
    <rPh sb="14" eb="16">
      <t>ヘイキン</t>
    </rPh>
    <rPh sb="18" eb="19">
      <t>アタイ</t>
    </rPh>
    <rPh sb="21" eb="23">
      <t>ソウデン</t>
    </rPh>
    <rPh sb="23" eb="24">
      <t>タン</t>
    </rPh>
    <phoneticPr fontId="1"/>
  </si>
  <si>
    <t>（２）発電実績（1分平均kW値）【送電端】</t>
    <rPh sb="3" eb="5">
      <t>ハツデン</t>
    </rPh>
    <rPh sb="5" eb="7">
      <t>ジッセキ</t>
    </rPh>
    <rPh sb="9" eb="10">
      <t>フン</t>
    </rPh>
    <rPh sb="10" eb="12">
      <t>ヘイキン</t>
    </rPh>
    <rPh sb="14" eb="15">
      <t>アタイ</t>
    </rPh>
    <phoneticPr fontId="1"/>
  </si>
  <si>
    <t>（３）応動実績・指令量（1分平均kW値）【送電端】</t>
    <rPh sb="3" eb="5">
      <t>オウドウ</t>
    </rPh>
    <rPh sb="5" eb="7">
      <t>ジッセキ</t>
    </rPh>
    <rPh sb="8" eb="10">
      <t>シレイ</t>
    </rPh>
    <rPh sb="10" eb="11">
      <t>リョウ</t>
    </rPh>
    <rPh sb="11" eb="12">
      <t>ジツヨウ</t>
    </rPh>
    <rPh sb="13" eb="14">
      <t>フン</t>
    </rPh>
    <rPh sb="14" eb="16">
      <t>ヘイキン</t>
    </rPh>
    <rPh sb="18" eb="19">
      <t>アタイ</t>
    </rPh>
    <phoneticPr fontId="1"/>
  </si>
  <si>
    <t>【必須】</t>
    <rPh sb="1" eb="3">
      <t>ヒッス</t>
    </rPh>
    <phoneticPr fontId="1"/>
  </si>
  <si>
    <t>【任意】</t>
    <phoneticPr fontId="1"/>
  </si>
  <si>
    <t>【発電機リソース単位】応動確認用フォーマット【事前審査（書類審査用）】</t>
    <rPh sb="15" eb="16">
      <t>ヨウ</t>
    </rPh>
    <rPh sb="23" eb="25">
      <t>ジゼン</t>
    </rPh>
    <rPh sb="25" eb="27">
      <t>シンサ</t>
    </rPh>
    <rPh sb="28" eb="30">
      <t>ショルイ</t>
    </rPh>
    <rPh sb="30" eb="33">
      <t>シンサヨウ</t>
    </rPh>
    <phoneticPr fontId="1"/>
  </si>
  <si>
    <r>
      <t>応動実績（kW）</t>
    </r>
    <r>
      <rPr>
        <sz val="11"/>
        <color theme="1"/>
        <rFont val="游ゴシック"/>
        <family val="2"/>
        <charset val="128"/>
        <scheme val="minor"/>
      </rPr>
      <t xml:space="preserve">
</t>
    </r>
    <r>
      <rPr>
        <sz val="9"/>
        <color theme="1"/>
        <rFont val="游ゴシック"/>
        <family val="3"/>
        <charset val="128"/>
        <scheme val="minor"/>
      </rPr>
      <t>(2)－(1)</t>
    </r>
    <rPh sb="0" eb="2">
      <t>オウドウ</t>
    </rPh>
    <rPh sb="2" eb="4">
      <t>ジッセキ</t>
    </rPh>
    <phoneticPr fontId="1"/>
  </si>
  <si>
    <r>
      <rPr>
        <sz val="10"/>
        <color theme="1"/>
        <rFont val="游ゴシック"/>
        <family val="3"/>
        <charset val="128"/>
        <scheme val="minor"/>
      </rPr>
      <t xml:space="preserve">合計発電
計画電力
</t>
    </r>
    <r>
      <rPr>
        <sz val="11"/>
        <color theme="1"/>
        <rFont val="游ゴシック"/>
        <family val="2"/>
        <charset val="128"/>
        <scheme val="minor"/>
      </rPr>
      <t>（kW）</t>
    </r>
    <rPh sb="0" eb="2">
      <t>ゴウケイ</t>
    </rPh>
    <rPh sb="2" eb="4">
      <t>ハツデン</t>
    </rPh>
    <rPh sb="5" eb="7">
      <t>ケイカク</t>
    </rPh>
    <rPh sb="7" eb="9">
      <t>デンリョク</t>
    </rPh>
    <phoneticPr fontId="1"/>
  </si>
  <si>
    <t>審査対象（３０分）</t>
    <rPh sb="0" eb="2">
      <t>シンサ</t>
    </rPh>
    <rPh sb="2" eb="4">
      <t>タイショウ</t>
    </rPh>
    <rPh sb="7" eb="8">
      <t>フン</t>
    </rPh>
    <phoneticPr fontId="1"/>
  </si>
  <si>
    <t>※データ取得時間は審査前１時間を含めて下さい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</si>
</sst>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
    <numFmt numFmtId="178" formatCode="#,##0_);[Red]\(#,##0\)"/>
    <numFmt numFmtId="179" formatCode="yyyy/m/d;@"/>
  </numFmts>
  <fonts count="12" x14ac:knownFonts="1">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11"/>
      <name val="游ゴシック"/>
      <family val="2"/>
      <charset val="128"/>
      <scheme val="minor"/>
    </font>
    <font>
      <sz val="11"/>
      <color theme="1"/>
      <name val="游ゴシック"/>
      <family val="3"/>
      <charset val="128"/>
      <scheme val="minor"/>
    </font>
    <font>
      <sz val="11"/>
      <color theme="1"/>
      <name val="游ゴシック"/>
      <family val="2"/>
      <charset val="128"/>
      <scheme val="minor"/>
    </font>
    <font>
      <sz val="10"/>
      <color theme="1"/>
      <name val="游ゴシック"/>
      <family val="3"/>
      <charset val="128"/>
      <scheme val="minor"/>
    </font>
    <font>
      <sz val="9"/>
      <color theme="1"/>
      <name val="游ゴシック"/>
      <family val="3"/>
      <charset val="128"/>
      <scheme val="minor"/>
    </font>
    <font>
      <sz val="11"/>
      <color rgb="FF0000FF"/>
      <name val="游ゴシック"/>
      <family val="3"/>
      <charset val="128"/>
      <scheme val="minor"/>
    </font>
    <font>
      <sz val="11"/>
      <color rgb="FF0000FF"/>
      <name val="游ゴシック"/>
      <family val="2"/>
      <charset val="128"/>
      <scheme val="minor"/>
    </font>
    <font>
      <sz val="9"/>
      <color rgb="FF0000FF"/>
      <name val="游ゴシック"/>
      <family val="3"/>
      <charset val="128"/>
      <scheme val="minor"/>
    </font>
    <font>
      <sz val="14"/>
      <name val="游ゴシック"/>
      <family val="3"/>
      <charset val="128"/>
      <scheme val="minor"/>
    </font>
  </fonts>
  <fills count="3">
    <fill>
      <patternFill patternType="none"/>
    </fill>
    <fill>
      <patternFill patternType="gray125"/>
    </fill>
    <fill>
      <patternFill patternType="solid">
        <fgColor rgb="FFFFFF0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thin">
        <color auto="1"/>
      </left>
      <right/>
      <top style="hair">
        <color auto="1"/>
      </top>
      <bottom style="thin">
        <color indexed="64"/>
      </bottom>
      <diagonal/>
    </border>
    <border>
      <left/>
      <right/>
      <top style="hair">
        <color auto="1"/>
      </top>
      <bottom style="thin">
        <color indexed="64"/>
      </bottom>
      <diagonal/>
    </border>
    <border>
      <left/>
      <right style="thin">
        <color auto="1"/>
      </right>
      <top style="hair">
        <color auto="1"/>
      </top>
      <bottom style="thin">
        <color indexed="64"/>
      </bottom>
      <diagonal/>
    </border>
    <border>
      <left style="thin">
        <color indexed="64"/>
      </left>
      <right style="thin">
        <color indexed="64"/>
      </right>
      <top/>
      <bottom style="hair">
        <color indexed="64"/>
      </bottom>
      <diagonal/>
    </border>
    <border>
      <left style="thin">
        <color auto="1"/>
      </left>
      <right/>
      <top style="hair">
        <color auto="1"/>
      </top>
      <bottom/>
      <diagonal/>
    </border>
    <border>
      <left/>
      <right/>
      <top style="hair">
        <color auto="1"/>
      </top>
      <bottom/>
      <diagonal/>
    </border>
    <border>
      <left/>
      <right style="thin">
        <color indexed="64"/>
      </right>
      <top style="hair">
        <color auto="1"/>
      </top>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auto="1"/>
      </left>
      <right/>
      <top/>
      <bottom style="hair">
        <color auto="1"/>
      </bottom>
      <diagonal/>
    </border>
    <border>
      <left/>
      <right/>
      <top/>
      <bottom style="hair">
        <color auto="1"/>
      </bottom>
      <diagonal/>
    </border>
    <border>
      <left/>
      <right style="thin">
        <color indexed="64"/>
      </right>
      <top/>
      <bottom style="hair">
        <color auto="1"/>
      </bottom>
      <diagonal/>
    </border>
    <border>
      <left style="thin">
        <color indexed="64"/>
      </left>
      <right style="thin">
        <color indexed="64"/>
      </right>
      <top style="thin">
        <color indexed="64"/>
      </top>
      <bottom/>
      <diagonal/>
    </border>
    <border>
      <left style="thin">
        <color theme="1"/>
      </left>
      <right style="thin">
        <color theme="1"/>
      </right>
      <top style="thin">
        <color theme="1"/>
      </top>
      <bottom style="hair">
        <color indexed="64"/>
      </bottom>
      <diagonal/>
    </border>
    <border>
      <left style="thin">
        <color theme="1"/>
      </left>
      <right style="thin">
        <color theme="1"/>
      </right>
      <top/>
      <bottom style="hair">
        <color indexed="64"/>
      </bottom>
      <diagonal/>
    </border>
    <border>
      <left style="thin">
        <color theme="1"/>
      </left>
      <right style="thin">
        <color theme="1"/>
      </right>
      <top style="hair">
        <color indexed="64"/>
      </top>
      <bottom style="hair">
        <color indexed="64"/>
      </bottom>
      <diagonal/>
    </border>
    <border>
      <left style="thin">
        <color theme="1"/>
      </left>
      <right style="thin">
        <color theme="1"/>
      </right>
      <top style="hair">
        <color indexed="64"/>
      </top>
      <bottom style="thin">
        <color auto="1"/>
      </bottom>
      <diagonal/>
    </border>
    <border>
      <left style="thin">
        <color theme="1"/>
      </left>
      <right style="thin">
        <color theme="1"/>
      </right>
      <top/>
      <bottom/>
      <diagonal/>
    </border>
    <border>
      <left style="thin">
        <color auto="1"/>
      </left>
      <right/>
      <top/>
      <bottom/>
      <diagonal/>
    </border>
    <border>
      <left/>
      <right style="thin">
        <color theme="1"/>
      </right>
      <top style="hair">
        <color indexed="64"/>
      </top>
      <bottom style="hair">
        <color auto="1"/>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116">
    <xf numFmtId="0" fontId="0" fillId="0" borderId="0" xfId="0">
      <alignment vertical="center"/>
    </xf>
    <xf numFmtId="0" fontId="0" fillId="0" borderId="0" xfId="0" applyAlignment="1">
      <alignment horizontal="center" vertical="center"/>
    </xf>
    <xf numFmtId="20" fontId="0" fillId="0" borderId="0" xfId="0" applyNumberFormat="1" applyAlignment="1">
      <alignment horizontal="center" vertical="center"/>
    </xf>
    <xf numFmtId="20" fontId="0" fillId="0" borderId="8" xfId="0" applyNumberFormat="1" applyBorder="1" applyAlignment="1">
      <alignment horizontal="center" vertical="center"/>
    </xf>
    <xf numFmtId="0" fontId="0" fillId="0" borderId="9" xfId="0" applyBorder="1" applyAlignment="1">
      <alignment horizontal="center" vertical="center"/>
    </xf>
    <xf numFmtId="20" fontId="0" fillId="0" borderId="10" xfId="0" applyNumberFormat="1" applyBorder="1" applyAlignment="1">
      <alignment horizontal="center" vertical="center"/>
    </xf>
    <xf numFmtId="20" fontId="0" fillId="0" borderId="11" xfId="0" applyNumberFormat="1" applyBorder="1" applyAlignment="1">
      <alignment horizontal="center" vertical="center"/>
    </xf>
    <xf numFmtId="0" fontId="0" fillId="0" borderId="12" xfId="0" applyBorder="1" applyAlignment="1">
      <alignment horizontal="center" vertical="center"/>
    </xf>
    <xf numFmtId="20" fontId="0" fillId="0" borderId="13" xfId="0" applyNumberFormat="1" applyBorder="1" applyAlignment="1">
      <alignment horizontal="center" vertical="center"/>
    </xf>
    <xf numFmtId="20" fontId="0" fillId="0" borderId="14" xfId="0" applyNumberFormat="1" applyBorder="1" applyAlignment="1">
      <alignment horizontal="center" vertical="center"/>
    </xf>
    <xf numFmtId="0" fontId="0" fillId="0" borderId="15" xfId="0" applyBorder="1" applyAlignment="1">
      <alignment horizontal="center" vertical="center"/>
    </xf>
    <xf numFmtId="20" fontId="0" fillId="0" borderId="16" xfId="0" applyNumberFormat="1" applyBorder="1" applyAlignment="1">
      <alignment horizontal="center" vertical="center"/>
    </xf>
    <xf numFmtId="20" fontId="0" fillId="0" borderId="18" xfId="0" applyNumberFormat="1" applyBorder="1" applyAlignment="1">
      <alignment horizontal="center" vertical="center"/>
    </xf>
    <xf numFmtId="0" fontId="0" fillId="0" borderId="19" xfId="0" applyBorder="1" applyAlignment="1">
      <alignment horizontal="center" vertical="center"/>
    </xf>
    <xf numFmtId="20" fontId="0" fillId="0" borderId="20" xfId="0" applyNumberFormat="1" applyBorder="1" applyAlignment="1">
      <alignment horizontal="center" vertical="center"/>
    </xf>
    <xf numFmtId="20" fontId="0" fillId="0" borderId="23" xfId="0" applyNumberFormat="1" applyBorder="1" applyAlignment="1">
      <alignment horizontal="center" vertical="center"/>
    </xf>
    <xf numFmtId="0" fontId="0" fillId="0" borderId="24" xfId="0" applyBorder="1" applyAlignment="1">
      <alignment horizontal="center" vertical="center"/>
    </xf>
    <xf numFmtId="20" fontId="0" fillId="0" borderId="25" xfId="0" applyNumberFormat="1" applyBorder="1" applyAlignment="1">
      <alignment horizontal="center" vertical="center"/>
    </xf>
    <xf numFmtId="20" fontId="0" fillId="0" borderId="9" xfId="0" applyNumberFormat="1" applyBorder="1" applyAlignment="1">
      <alignment horizontal="center" vertical="center"/>
    </xf>
    <xf numFmtId="20" fontId="0" fillId="0" borderId="12" xfId="0" applyNumberFormat="1" applyBorder="1" applyAlignment="1">
      <alignment horizontal="center" vertical="center"/>
    </xf>
    <xf numFmtId="20" fontId="0" fillId="0" borderId="15" xfId="0" applyNumberFormat="1" applyBorder="1" applyAlignment="1">
      <alignment horizontal="center" vertical="center"/>
    </xf>
    <xf numFmtId="20" fontId="0" fillId="0" borderId="24" xfId="0" applyNumberFormat="1" applyBorder="1" applyAlignment="1">
      <alignment horizontal="center" vertical="center"/>
    </xf>
    <xf numFmtId="20" fontId="0" fillId="0" borderId="19" xfId="0" applyNumberFormat="1" applyBorder="1" applyAlignment="1">
      <alignment horizontal="center" vertical="center"/>
    </xf>
    <xf numFmtId="0" fontId="0" fillId="0" borderId="0" xfId="0" applyBorder="1" applyAlignment="1">
      <alignment horizontal="center" vertical="center"/>
    </xf>
    <xf numFmtId="0" fontId="0" fillId="0" borderId="0" xfId="0">
      <alignment vertical="center"/>
    </xf>
    <xf numFmtId="20" fontId="2" fillId="0" borderId="4" xfId="0" applyNumberFormat="1" applyFont="1" applyBorder="1" applyAlignment="1">
      <alignment horizontal="center" vertical="center"/>
    </xf>
    <xf numFmtId="0" fontId="2" fillId="0" borderId="0" xfId="0" applyFont="1">
      <alignment vertical="center"/>
    </xf>
    <xf numFmtId="0" fontId="2" fillId="0" borderId="0" xfId="0" applyFont="1" applyBorder="1" applyAlignment="1">
      <alignment horizontal="center" vertical="center"/>
    </xf>
    <xf numFmtId="0" fontId="2" fillId="0" borderId="0" xfId="0" applyFont="1" applyFill="1" applyBorder="1" applyAlignment="1">
      <alignment horizontal="center" vertical="center"/>
    </xf>
    <xf numFmtId="0" fontId="4" fillId="0" borderId="1" xfId="0" applyFont="1" applyBorder="1" applyAlignment="1">
      <alignment horizontal="center" vertical="center" wrapText="1" shrinkToFit="1"/>
    </xf>
    <xf numFmtId="0" fontId="3" fillId="0" borderId="0" xfId="0" applyFont="1" applyFill="1" applyBorder="1" applyAlignment="1">
      <alignment horizontal="left" vertical="center"/>
    </xf>
    <xf numFmtId="178" fontId="0" fillId="0" borderId="27" xfId="0" applyNumberFormat="1" applyBorder="1" applyAlignment="1">
      <alignment horizontal="center" vertical="center"/>
    </xf>
    <xf numFmtId="178" fontId="0" fillId="0" borderId="28" xfId="0" applyNumberFormat="1" applyBorder="1" applyAlignment="1">
      <alignment horizontal="center" vertical="center"/>
    </xf>
    <xf numFmtId="177" fontId="0" fillId="0" borderId="29" xfId="0" applyNumberFormat="1" applyFill="1" applyBorder="1" applyAlignment="1">
      <alignment horizontal="center" vertical="center"/>
    </xf>
    <xf numFmtId="178" fontId="0" fillId="0" borderId="30" xfId="0" applyNumberFormat="1" applyBorder="1" applyAlignment="1">
      <alignment horizontal="center" vertical="center"/>
    </xf>
    <xf numFmtId="178" fontId="0" fillId="0" borderId="31" xfId="0" applyNumberFormat="1" applyBorder="1" applyAlignment="1">
      <alignment horizontal="center" vertical="center"/>
    </xf>
    <xf numFmtId="0" fontId="3" fillId="0" borderId="0" xfId="0" applyFont="1">
      <alignment vertical="center"/>
    </xf>
    <xf numFmtId="38" fontId="0" fillId="2" borderId="17" xfId="1" applyFont="1" applyFill="1" applyBorder="1" applyAlignment="1">
      <alignment horizontal="center" vertical="center"/>
    </xf>
    <xf numFmtId="38" fontId="0" fillId="2" borderId="6" xfId="1" applyFont="1" applyFill="1" applyBorder="1" applyAlignment="1">
      <alignment horizontal="center" vertical="center"/>
    </xf>
    <xf numFmtId="38" fontId="0" fillId="2" borderId="7" xfId="1" applyFont="1" applyFill="1" applyBorder="1" applyAlignment="1">
      <alignment horizontal="center" vertical="center"/>
    </xf>
    <xf numFmtId="38" fontId="0" fillId="2" borderId="21" xfId="1" applyFont="1" applyFill="1" applyBorder="1" applyAlignment="1">
      <alignment horizontal="center" vertical="center"/>
    </xf>
    <xf numFmtId="0" fontId="4" fillId="0" borderId="26" xfId="0" applyFont="1" applyBorder="1" applyAlignment="1">
      <alignment horizontal="center" vertical="center" wrapText="1" shrinkToFit="1"/>
    </xf>
    <xf numFmtId="38" fontId="9" fillId="2" borderId="17" xfId="1" applyFont="1" applyFill="1" applyBorder="1" applyAlignment="1">
      <alignment horizontal="center" vertical="center"/>
    </xf>
    <xf numFmtId="38" fontId="9" fillId="2" borderId="6" xfId="1" applyFont="1" applyFill="1" applyBorder="1" applyAlignment="1">
      <alignment horizontal="center" vertical="center"/>
    </xf>
    <xf numFmtId="38" fontId="8" fillId="2" borderId="17" xfId="1" applyFont="1" applyFill="1" applyBorder="1" applyAlignment="1">
      <alignment horizontal="center" vertical="center"/>
    </xf>
    <xf numFmtId="38" fontId="8" fillId="2" borderId="6" xfId="1" applyFont="1" applyFill="1" applyBorder="1" applyAlignment="1">
      <alignment horizontal="center" vertical="center"/>
    </xf>
    <xf numFmtId="0" fontId="0" fillId="0" borderId="0" xfId="0" applyFont="1">
      <alignment vertical="center"/>
    </xf>
    <xf numFmtId="0" fontId="4" fillId="0" borderId="0" xfId="0" applyFont="1" applyBorder="1" applyAlignment="1">
      <alignment horizontal="center" vertical="center"/>
    </xf>
    <xf numFmtId="0" fontId="4" fillId="0" borderId="0" xfId="0" applyFont="1">
      <alignment vertical="center"/>
    </xf>
    <xf numFmtId="0" fontId="4" fillId="0" borderId="0" xfId="0" applyFont="1" applyFill="1" applyBorder="1" applyAlignment="1">
      <alignment horizontal="center" vertical="center"/>
    </xf>
    <xf numFmtId="0" fontId="4" fillId="0" borderId="32" xfId="0" applyFont="1" applyBorder="1" applyAlignment="1">
      <alignment horizontal="center" vertical="center" wrapText="1" shrinkToFit="1"/>
    </xf>
    <xf numFmtId="178" fontId="0" fillId="0" borderId="0" xfId="0" applyNumberFormat="1" applyFill="1" applyBorder="1" applyAlignment="1">
      <alignment horizontal="center" vertical="center"/>
    </xf>
    <xf numFmtId="38" fontId="9" fillId="2" borderId="5" xfId="1" applyFont="1" applyFill="1" applyBorder="1" applyAlignment="1">
      <alignment horizontal="center" vertical="center"/>
    </xf>
    <xf numFmtId="0" fontId="11" fillId="0" borderId="0" xfId="0" applyFont="1">
      <alignment vertical="center"/>
    </xf>
    <xf numFmtId="177" fontId="0" fillId="0" borderId="29" xfId="0" applyNumberFormat="1" applyBorder="1" applyAlignment="1">
      <alignment horizontal="center" vertical="center"/>
    </xf>
    <xf numFmtId="20" fontId="0" fillId="0" borderId="33" xfId="0" applyNumberFormat="1" applyBorder="1" applyAlignment="1">
      <alignment horizontal="center" vertical="center"/>
    </xf>
    <xf numFmtId="178" fontId="0" fillId="0" borderId="29" xfId="0" applyNumberFormat="1" applyBorder="1" applyAlignment="1">
      <alignment horizontal="center" vertical="center"/>
    </xf>
    <xf numFmtId="38" fontId="0" fillId="0" borderId="6" xfId="1" applyFont="1" applyFill="1" applyBorder="1" applyAlignment="1">
      <alignment horizontal="center" vertical="center"/>
    </xf>
    <xf numFmtId="178" fontId="2" fillId="0" borderId="27" xfId="0" applyNumberFormat="1" applyFont="1" applyBorder="1" applyAlignment="1">
      <alignment horizontal="center" vertical="center"/>
    </xf>
    <xf numFmtId="178" fontId="2" fillId="0" borderId="28" xfId="0" applyNumberFormat="1" applyFont="1" applyBorder="1" applyAlignment="1">
      <alignment horizontal="center" vertical="center"/>
    </xf>
    <xf numFmtId="177" fontId="2" fillId="0" borderId="29" xfId="0" applyNumberFormat="1" applyFont="1" applyBorder="1" applyAlignment="1">
      <alignment horizontal="center" vertical="center"/>
    </xf>
    <xf numFmtId="0" fontId="2" fillId="0" borderId="0" xfId="0" applyFont="1" applyBorder="1">
      <alignment vertical="center"/>
    </xf>
    <xf numFmtId="0" fontId="2" fillId="0" borderId="3" xfId="0" applyFont="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20" fontId="2" fillId="2" borderId="2" xfId="0" applyNumberFormat="1" applyFont="1" applyFill="1" applyBorder="1" applyAlignment="1">
      <alignment horizontal="center" vertical="center"/>
    </xf>
    <xf numFmtId="20" fontId="8" fillId="2" borderId="2" xfId="0" applyNumberFormat="1" applyFont="1" applyFill="1" applyBorder="1" applyAlignment="1">
      <alignment horizontal="center" vertical="center"/>
    </xf>
    <xf numFmtId="20" fontId="8" fillId="2" borderId="2" xfId="0" applyNumberFormat="1" applyFont="1" applyFill="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2" borderId="1" xfId="0" applyFont="1" applyFill="1" applyBorder="1" applyAlignment="1">
      <alignment horizontal="center" vertical="center"/>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176" fontId="2" fillId="2" borderId="2" xfId="0" applyNumberFormat="1" applyFont="1" applyFill="1" applyBorder="1" applyAlignment="1">
      <alignment horizontal="center" vertical="center"/>
    </xf>
    <xf numFmtId="176" fontId="2" fillId="2" borderId="3" xfId="0" applyNumberFormat="1" applyFont="1" applyFill="1" applyBorder="1" applyAlignment="1">
      <alignment horizontal="center" vertical="center"/>
    </xf>
    <xf numFmtId="176" fontId="2" fillId="2" borderId="4" xfId="0" applyNumberFormat="1"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178" fontId="2" fillId="0" borderId="32" xfId="0" applyNumberFormat="1" applyFont="1" applyBorder="1" applyAlignment="1">
      <alignment horizontal="center" vertical="center"/>
    </xf>
    <xf numFmtId="176" fontId="2" fillId="2" borderId="2" xfId="0" quotePrefix="1" applyNumberFormat="1" applyFont="1" applyFill="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20" fontId="2" fillId="2" borderId="2" xfId="0" applyNumberFormat="1" applyFont="1" applyFill="1" applyBorder="1" applyAlignment="1">
      <alignment horizontal="center" vertical="center"/>
    </xf>
    <xf numFmtId="20" fontId="2" fillId="2" borderId="3" xfId="0" applyNumberFormat="1" applyFont="1" applyFill="1" applyBorder="1" applyAlignment="1">
      <alignment horizontal="center" vertical="center"/>
    </xf>
    <xf numFmtId="20" fontId="2" fillId="2" borderId="4" xfId="0" applyNumberFormat="1" applyFont="1" applyFill="1" applyBorder="1" applyAlignment="1">
      <alignment horizontal="center" vertical="center"/>
    </xf>
    <xf numFmtId="0" fontId="0" fillId="0" borderId="1" xfId="0" applyBorder="1" applyAlignment="1">
      <alignment horizontal="center" vertical="center"/>
    </xf>
    <xf numFmtId="0" fontId="0" fillId="0" borderId="26" xfId="0" applyBorder="1" applyAlignment="1">
      <alignment horizontal="center" vertical="center" textRotation="255"/>
    </xf>
    <xf numFmtId="0" fontId="0" fillId="0" borderId="22" xfId="0" applyBorder="1" applyAlignment="1">
      <alignment horizontal="center" vertical="center" textRotation="255"/>
    </xf>
    <xf numFmtId="178" fontId="2" fillId="0" borderId="1" xfId="0" applyNumberFormat="1"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179" fontId="8" fillId="2" borderId="2" xfId="0" quotePrefix="1" applyNumberFormat="1" applyFont="1" applyFill="1" applyBorder="1" applyAlignment="1">
      <alignment horizontal="center" vertical="center"/>
    </xf>
    <xf numFmtId="179" fontId="8" fillId="2" borderId="3" xfId="0" applyNumberFormat="1" applyFont="1" applyFill="1" applyBorder="1" applyAlignment="1">
      <alignment horizontal="center" vertical="center"/>
    </xf>
    <xf numFmtId="179" fontId="8" fillId="2" borderId="4" xfId="0" applyNumberFormat="1" applyFont="1" applyFill="1" applyBorder="1" applyAlignment="1">
      <alignment horizontal="center" vertical="center"/>
    </xf>
    <xf numFmtId="20" fontId="10" fillId="2" borderId="2" xfId="0" applyNumberFormat="1" applyFont="1" applyFill="1" applyBorder="1" applyAlignment="1">
      <alignment horizontal="center" vertical="center"/>
    </xf>
    <xf numFmtId="20" fontId="10" fillId="2" borderId="3" xfId="0" applyNumberFormat="1" applyFont="1" applyFill="1" applyBorder="1" applyAlignment="1">
      <alignment horizontal="center" vertical="center"/>
    </xf>
    <xf numFmtId="20" fontId="10" fillId="2" borderId="4" xfId="0" applyNumberFormat="1" applyFont="1" applyFill="1" applyBorder="1" applyAlignment="1">
      <alignment horizontal="center" vertical="center"/>
    </xf>
    <xf numFmtId="176" fontId="8" fillId="2" borderId="2" xfId="0" applyNumberFormat="1" applyFont="1" applyFill="1" applyBorder="1" applyAlignment="1">
      <alignment horizontal="center" vertical="center"/>
    </xf>
    <xf numFmtId="176" fontId="8" fillId="2" borderId="3" xfId="0" applyNumberFormat="1" applyFont="1" applyFill="1" applyBorder="1" applyAlignment="1">
      <alignment horizontal="center" vertical="center"/>
    </xf>
    <xf numFmtId="176" fontId="8" fillId="2" borderId="4" xfId="0" applyNumberFormat="1"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1" xfId="0" applyFont="1" applyFill="1" applyBorder="1" applyAlignment="1">
      <alignment horizontal="center" vertical="center"/>
    </xf>
    <xf numFmtId="20" fontId="8" fillId="2" borderId="2" xfId="0" applyNumberFormat="1" applyFont="1" applyFill="1" applyBorder="1" applyAlignment="1">
      <alignment horizontal="center" vertical="center"/>
    </xf>
    <xf numFmtId="20" fontId="8" fillId="2" borderId="3" xfId="0" applyNumberFormat="1" applyFont="1" applyFill="1" applyBorder="1" applyAlignment="1">
      <alignment horizontal="center" vertical="center"/>
    </xf>
    <xf numFmtId="20" fontId="8" fillId="2" borderId="4" xfId="0" applyNumberFormat="1" applyFont="1" applyFill="1" applyBorder="1" applyAlignment="1">
      <alignment horizontal="center" vertical="center"/>
    </xf>
    <xf numFmtId="0" fontId="2" fillId="0" borderId="26" xfId="0" applyFont="1" applyBorder="1" applyAlignment="1">
      <alignment horizontal="center" vertical="center" textRotation="255"/>
    </xf>
    <xf numFmtId="0" fontId="2" fillId="0" borderId="22" xfId="0" applyFont="1" applyBorder="1" applyAlignment="1">
      <alignment horizontal="center" vertical="center" textRotation="255"/>
    </xf>
    <xf numFmtId="0" fontId="2" fillId="0" borderId="34" xfId="0" applyFont="1" applyBorder="1" applyAlignment="1">
      <alignment horizontal="center" vertical="center" textRotation="255"/>
    </xf>
  </cellXfs>
  <cellStyles count="2">
    <cellStyle name="桁区切り" xfId="1" builtinId="6"/>
    <cellStyle name="標準" xfId="0" builtinId="0"/>
  </cellStyles>
  <dxfs count="0"/>
  <tableStyles count="0" defaultTableStyle="TableStyleMedium2" defaultPivotStyle="PivotStyleLight16"/>
  <colors>
    <mruColors>
      <color rgb="FF0000FF"/>
      <color rgb="FFFF00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479309</xdr:colOff>
      <xdr:row>0</xdr:row>
      <xdr:rowOff>39177</xdr:rowOff>
    </xdr:from>
    <xdr:to>
      <xdr:col>18</xdr:col>
      <xdr:colOff>813707</xdr:colOff>
      <xdr:row>1</xdr:row>
      <xdr:rowOff>61629</xdr:rowOff>
    </xdr:to>
    <xdr:sp macro="" textlink="">
      <xdr:nvSpPr>
        <xdr:cNvPr id="2" name="テキスト ボックス 1">
          <a:extLst>
            <a:ext uri="{FF2B5EF4-FFF2-40B4-BE49-F238E27FC236}">
              <a16:creationId xmlns:a16="http://schemas.microsoft.com/office/drawing/2014/main" id="{72E91A13-894E-4050-AD24-A42A7CC91B8C}"/>
            </a:ext>
          </a:extLst>
        </xdr:cNvPr>
        <xdr:cNvSpPr txBox="1">
          <a:spLocks noChangeArrowheads="1"/>
        </xdr:cNvSpPr>
      </xdr:nvSpPr>
      <xdr:spPr bwMode="auto">
        <a:xfrm>
          <a:off x="11990952" y="39177"/>
          <a:ext cx="1178041" cy="267381"/>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a:t>
          </a:r>
          <a:r>
            <a:rPr lang="en-US" altLang="ja-JP" sz="1050" kern="100">
              <a:solidFill>
                <a:sysClr val="windowText" lastClr="000000"/>
              </a:solidFill>
              <a:effectLst/>
              <a:latin typeface="Century"/>
              <a:ea typeface="ＭＳ 明朝"/>
              <a:cs typeface="Times New Roman"/>
            </a:rPr>
            <a:t>2-1</a:t>
          </a:r>
        </a:p>
      </xdr:txBody>
    </xdr:sp>
    <xdr:clientData/>
  </xdr:twoCellAnchor>
  <xdr:twoCellAnchor>
    <xdr:from>
      <xdr:col>7</xdr:col>
      <xdr:colOff>658547</xdr:colOff>
      <xdr:row>4</xdr:row>
      <xdr:rowOff>19844</xdr:rowOff>
    </xdr:from>
    <xdr:to>
      <xdr:col>18</xdr:col>
      <xdr:colOff>220662</xdr:colOff>
      <xdr:row>17</xdr:row>
      <xdr:rowOff>141514</xdr:rowOff>
    </xdr:to>
    <xdr:sp macro="" textlink="">
      <xdr:nvSpPr>
        <xdr:cNvPr id="3" name="テキスト ボックス 2">
          <a:extLst>
            <a:ext uri="{FF2B5EF4-FFF2-40B4-BE49-F238E27FC236}">
              <a16:creationId xmlns:a16="http://schemas.microsoft.com/office/drawing/2014/main" id="{8291CA78-37C0-45D9-BE82-22B73F776294}"/>
            </a:ext>
          </a:extLst>
        </xdr:cNvPr>
        <xdr:cNvSpPr txBox="1"/>
      </xdr:nvSpPr>
      <xdr:spPr>
        <a:xfrm>
          <a:off x="5121690" y="988673"/>
          <a:ext cx="7508686" cy="3049927"/>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a:t>
          </a:r>
          <a:r>
            <a:rPr kumimoji="1" lang="ja-JP" altLang="en-US" sz="1100">
              <a:solidFill>
                <a:sysClr val="windowText" lastClr="000000"/>
              </a:solidFill>
              <a:effectLst/>
              <a:latin typeface="+mn-ea"/>
              <a:ea typeface="+mn-ea"/>
              <a:cs typeface="+mn-cs"/>
            </a:rPr>
            <a:t>広域機関に提出いただいた発電計画に基づく合計発電計画電力、</a:t>
          </a:r>
          <a:r>
            <a:rPr kumimoji="1" lang="ja-JP" altLang="ja-JP" sz="1100">
              <a:solidFill>
                <a:sysClr val="windowText" lastClr="000000"/>
              </a:solidFill>
              <a:effectLst/>
              <a:latin typeface="+mn-ea"/>
              <a:ea typeface="+mn-ea"/>
              <a:cs typeface="+mn-cs"/>
            </a:rPr>
            <a:t>実証事業等による過去の電源等の運転実績</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について記入してください。</a:t>
          </a:r>
          <a:endParaRPr lang="ja-JP" altLang="ja-JP">
            <a:solidFill>
              <a:sysClr val="windowText" lastClr="000000"/>
            </a:solidFill>
            <a:effectLst/>
            <a:latin typeface="+mn-ea"/>
            <a:ea typeface="+mn-ea"/>
          </a:endParaRPr>
        </a:p>
        <a:p>
          <a:r>
            <a:rPr kumimoji="1" lang="ja-JP" altLang="ja-JP" sz="1100">
              <a:solidFill>
                <a:sysClr val="windowText" lastClr="000000"/>
              </a:solidFill>
              <a:effectLst/>
              <a:latin typeface="+mn-ea"/>
              <a:ea typeface="+mn-ea"/>
              <a:cs typeface="+mn-cs"/>
            </a:rPr>
            <a:t>○当該実績が実証事業等に参画していることを証明できる書類ならびに当該実績の算出した根拠と</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なる書類を提出してください。</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 </a:t>
          </a:r>
          <a:r>
            <a:rPr kumimoji="1" lang="ja-JP" altLang="en-US" sz="1100">
              <a:solidFill>
                <a:sysClr val="windowText" lastClr="000000"/>
              </a:solidFill>
              <a:effectLst/>
              <a:latin typeface="+mn-lt"/>
              <a:ea typeface="+mn-ea"/>
              <a:cs typeface="+mn-cs"/>
            </a:rPr>
            <a:t>（１）は</a:t>
          </a:r>
          <a:r>
            <a:rPr kumimoji="1" lang="en-US" altLang="ja-JP" sz="110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に換算した</a:t>
          </a:r>
          <a:r>
            <a:rPr kumimoji="1" lang="ja-JP" altLang="en-US" sz="1100">
              <a:solidFill>
                <a:sysClr val="windowText" lastClr="000000"/>
              </a:solidFill>
              <a:effectLst/>
              <a:latin typeface="+mn-ea"/>
              <a:ea typeface="+mn-ea"/>
              <a:cs typeface="+mn-cs"/>
            </a:rPr>
            <a:t>合計発電計画電力</a:t>
          </a:r>
          <a:r>
            <a:rPr kumimoji="1" lang="ja-JP" altLang="ja-JP" sz="1100">
              <a:solidFill>
                <a:sysClr val="windowText" lastClr="000000"/>
              </a:solidFill>
              <a:effectLst/>
              <a:latin typeface="+mn-ea"/>
              <a:ea typeface="+mn-ea"/>
              <a:cs typeface="+mn-cs"/>
            </a:rPr>
            <a:t>を入力してください。</a:t>
          </a:r>
          <a:endParaRPr lang="ja-JP" altLang="ja-JP">
            <a:solidFill>
              <a:sysClr val="windowText" lastClr="000000"/>
            </a:solidFill>
            <a:effectLst/>
            <a:latin typeface="+mn-ea"/>
            <a:ea typeface="+mn-ea"/>
          </a:endParaRPr>
        </a:p>
        <a:p>
          <a:pPr eaLnBrk="1" fontAlgn="auto" latinLnBrk="0" hangingPunct="1"/>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例） </a:t>
          </a:r>
          <a:r>
            <a:rPr kumimoji="1" lang="ja-JP" altLang="ja-JP" sz="1100">
              <a:solidFill>
                <a:sysClr val="windowText" lastClr="000000"/>
              </a:solidFill>
              <a:effectLst/>
              <a:latin typeface="+mn-lt"/>
              <a:ea typeface="+mn-ea"/>
              <a:cs typeface="+mn-cs"/>
            </a:rPr>
            <a:t>合計発電計画電力</a:t>
          </a:r>
          <a:r>
            <a:rPr kumimoji="1" lang="ja-JP" altLang="en-US" sz="1100">
              <a:solidFill>
                <a:sysClr val="windowText" lastClr="000000"/>
              </a:solidFill>
              <a:effectLst/>
              <a:latin typeface="+mn-ea"/>
              <a:ea typeface="+mn-ea"/>
              <a:cs typeface="+mn-cs"/>
            </a:rPr>
            <a:t>が</a:t>
          </a:r>
          <a:r>
            <a:rPr kumimoji="1" lang="en-US" altLang="ja-JP" sz="1100">
              <a:solidFill>
                <a:sysClr val="windowText" lastClr="000000"/>
              </a:solidFill>
              <a:effectLst/>
              <a:latin typeface="+mn-ea"/>
              <a:ea typeface="+mn-ea"/>
              <a:cs typeface="+mn-cs"/>
            </a:rPr>
            <a:t>2,000kWh</a:t>
          </a:r>
          <a:r>
            <a:rPr kumimoji="1" lang="ja-JP" altLang="ja-JP" sz="1100">
              <a:solidFill>
                <a:sysClr val="windowText" lastClr="000000"/>
              </a:solidFill>
              <a:effectLst/>
              <a:latin typeface="+mn-ea"/>
              <a:ea typeface="+mn-ea"/>
              <a:cs typeface="+mn-cs"/>
            </a:rPr>
            <a:t>（</a:t>
          </a:r>
          <a:r>
            <a:rPr kumimoji="1" lang="en-US" altLang="ja-JP" sz="1100">
              <a:solidFill>
                <a:sysClr val="windowText" lastClr="000000"/>
              </a:solidFill>
              <a:effectLst/>
              <a:latin typeface="+mn-ea"/>
              <a:ea typeface="+mn-ea"/>
              <a:cs typeface="+mn-cs"/>
            </a:rPr>
            <a:t>30</a:t>
          </a:r>
          <a:r>
            <a:rPr kumimoji="1" lang="ja-JP" altLang="ja-JP" sz="110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000×2=4</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000kW</a:t>
          </a:r>
          <a:r>
            <a:rPr kumimoji="1" lang="ja-JP" altLang="ja-JP" sz="1100">
              <a:solidFill>
                <a:sysClr val="windowText" lastClr="000000"/>
              </a:solidFill>
              <a:effectLst/>
              <a:latin typeface="+mn-ea"/>
              <a:ea typeface="+mn-ea"/>
              <a:cs typeface="+mn-cs"/>
            </a:rPr>
            <a:t>となります。</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（２）はｻﾝﾌﾟﾘﾝｸﾞ周期</a:t>
          </a:r>
          <a:r>
            <a:rPr kumimoji="1" lang="en-US" altLang="ja-JP" sz="1100">
              <a:solidFill>
                <a:sysClr val="windowText" lastClr="000000"/>
              </a:solidFill>
              <a:latin typeface="+mn-ea"/>
              <a:ea typeface="+mn-ea"/>
            </a:rPr>
            <a:t>1</a:t>
          </a:r>
          <a:r>
            <a:rPr kumimoji="1" lang="ja-JP" altLang="en-US" sz="1100">
              <a:solidFill>
                <a:sysClr val="windowText" lastClr="000000"/>
              </a:solidFill>
              <a:latin typeface="+mn-ea"/>
              <a:ea typeface="+mn-ea"/>
            </a:rPr>
            <a:t>分以内で取得した過去の稼働実績データを</a:t>
          </a:r>
          <a:r>
            <a:rPr kumimoji="1" lang="en-US" altLang="ja-JP" sz="1100">
              <a:solidFill>
                <a:sysClr val="windowText" lastClr="000000"/>
              </a:solidFill>
              <a:latin typeface="+mn-ea"/>
              <a:ea typeface="+mn-ea"/>
            </a:rPr>
            <a:t>1</a:t>
          </a:r>
          <a:r>
            <a:rPr kumimoji="1" lang="ja-JP" altLang="en-US" sz="1100">
              <a:solidFill>
                <a:sysClr val="windowText" lastClr="000000"/>
              </a:solidFill>
              <a:latin typeface="+mn-ea"/>
              <a:ea typeface="+mn-ea"/>
            </a:rPr>
            <a:t>分平均</a:t>
          </a:r>
          <a:r>
            <a:rPr kumimoji="1" lang="en-US" altLang="ja-JP" sz="1100">
              <a:solidFill>
                <a:sysClr val="windowText" lastClr="000000"/>
              </a:solidFill>
              <a:latin typeface="+mn-ea"/>
              <a:ea typeface="+mn-ea"/>
            </a:rPr>
            <a:t>kW</a:t>
          </a:r>
          <a:r>
            <a:rPr kumimoji="1" lang="ja-JP" altLang="en-US" sz="1100">
              <a:solidFill>
                <a:sysClr val="windowText" lastClr="000000"/>
              </a:solidFill>
              <a:latin typeface="+mn-ea"/>
              <a:ea typeface="+mn-ea"/>
            </a:rPr>
            <a:t>値に換算して</a:t>
          </a:r>
          <a:r>
            <a:rPr kumimoji="1" lang="ja-JP" altLang="en-US" sz="1100">
              <a:solidFill>
                <a:sysClr val="windowText" lastClr="000000"/>
              </a:solidFill>
              <a:effectLst/>
              <a:latin typeface="+mn-ea"/>
              <a:ea typeface="+mn-ea"/>
              <a:cs typeface="+mn-cs"/>
            </a:rPr>
            <a:t>入力して</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下さい。</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例</a:t>
          </a:r>
          <a:r>
            <a:rPr kumimoji="1" lang="en-US" altLang="ja-JP" sz="1100">
              <a:solidFill>
                <a:sysClr val="windowText" lastClr="000000"/>
              </a:solidFill>
              <a:effectLst/>
              <a:latin typeface="+mn-ea"/>
              <a:ea typeface="+mn-ea"/>
              <a:cs typeface="+mn-cs"/>
            </a:rPr>
            <a:t>)</a:t>
          </a:r>
          <a:r>
            <a:rPr kumimoji="1" lang="ja-JP" altLang="en-US" sz="1100" baseline="0">
              <a:solidFill>
                <a:sysClr val="windowText" lastClr="000000"/>
              </a:solidFill>
              <a:effectLst/>
              <a:latin typeface="+mn-ea"/>
              <a:ea typeface="+mn-ea"/>
              <a:cs typeface="+mn-cs"/>
            </a:rPr>
            <a:t> 　発電実績</a:t>
          </a:r>
          <a:r>
            <a:rPr kumimoji="1" lang="en-US" altLang="ja-JP" sz="1100" baseline="0">
              <a:solidFill>
                <a:sysClr val="windowText" lastClr="000000"/>
              </a:solidFill>
              <a:effectLst/>
              <a:latin typeface="+mn-ea"/>
              <a:ea typeface="+mn-ea"/>
              <a:cs typeface="+mn-cs"/>
            </a:rPr>
            <a:t>200kWh</a:t>
          </a:r>
          <a:r>
            <a:rPr kumimoji="1" lang="ja-JP" altLang="en-US" sz="1100" baseline="0">
              <a:solidFill>
                <a:sysClr val="windowText" lastClr="000000"/>
              </a:solidFill>
              <a:effectLst/>
              <a:latin typeface="+mn-ea"/>
              <a:ea typeface="+mn-ea"/>
              <a:cs typeface="+mn-cs"/>
            </a:rPr>
            <a:t>（</a:t>
          </a:r>
          <a:r>
            <a:rPr kumimoji="1" lang="en-US" altLang="ja-JP" sz="1100" baseline="0">
              <a:solidFill>
                <a:sysClr val="windowText" lastClr="000000"/>
              </a:solidFill>
              <a:effectLst/>
              <a:latin typeface="+mn-ea"/>
              <a:ea typeface="+mn-ea"/>
              <a:cs typeface="+mn-cs"/>
            </a:rPr>
            <a:t>1</a:t>
          </a:r>
          <a:r>
            <a:rPr kumimoji="1" lang="ja-JP" altLang="en-US" sz="1100" baseline="0">
              <a:solidFill>
                <a:sysClr val="windowText" lastClr="000000"/>
              </a:solidFill>
              <a:effectLst/>
              <a:latin typeface="+mn-ea"/>
              <a:ea typeface="+mn-ea"/>
              <a:cs typeface="+mn-cs"/>
            </a:rPr>
            <a:t>分値）の場合、</a:t>
          </a:r>
          <a:r>
            <a:rPr kumimoji="1" lang="en-US" altLang="ja-JP" sz="1100" baseline="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200÷1×60=12,000kW</a:t>
          </a:r>
          <a:r>
            <a:rPr kumimoji="1" lang="ja-JP" altLang="en-US" sz="1100">
              <a:solidFill>
                <a:sysClr val="windowText" lastClr="000000"/>
              </a:solidFill>
              <a:effectLst/>
              <a:latin typeface="+mn-ea"/>
              <a:ea typeface="+mn-ea"/>
              <a:cs typeface="+mn-cs"/>
            </a:rPr>
            <a:t>となります。</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当該運転実績等をもって、調整力供出能力・性能の把握が可能な場合、属地エリアの一般送配電事業者の</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判断において調整力の実働試験またはその一部を省略することがあります。</a:t>
          </a:r>
        </a:p>
      </xdr:txBody>
    </xdr:sp>
    <xdr:clientData/>
  </xdr:twoCellAnchor>
  <xdr:twoCellAnchor>
    <xdr:from>
      <xdr:col>0</xdr:col>
      <xdr:colOff>154782</xdr:colOff>
      <xdr:row>2</xdr:row>
      <xdr:rowOff>261938</xdr:rowOff>
    </xdr:from>
    <xdr:to>
      <xdr:col>4</xdr:col>
      <xdr:colOff>587132</xdr:colOff>
      <xdr:row>3</xdr:row>
      <xdr:rowOff>177121</xdr:rowOff>
    </xdr:to>
    <xdr:sp macro="" textlink="">
      <xdr:nvSpPr>
        <xdr:cNvPr id="4" name="テキスト ボックス 2">
          <a:extLst>
            <a:ext uri="{FF2B5EF4-FFF2-40B4-BE49-F238E27FC236}">
              <a16:creationId xmlns:a16="http://schemas.microsoft.com/office/drawing/2014/main" id="{D1B9A68C-19CB-4193-B8A8-F8B8A7395CDA}"/>
            </a:ext>
          </a:extLst>
        </xdr:cNvPr>
        <xdr:cNvSpPr txBox="1">
          <a:spLocks noChangeArrowheads="1"/>
        </xdr:cNvSpPr>
      </xdr:nvSpPr>
      <xdr:spPr bwMode="auto">
        <a:xfrm>
          <a:off x="154782" y="717233"/>
          <a:ext cx="2855510" cy="199028"/>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2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2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5</xdr:col>
      <xdr:colOff>0</xdr:colOff>
      <xdr:row>3</xdr:row>
      <xdr:rowOff>0</xdr:rowOff>
    </xdr:from>
    <xdr:to>
      <xdr:col>12</xdr:col>
      <xdr:colOff>288472</xdr:colOff>
      <xdr:row>4</xdr:row>
      <xdr:rowOff>10887</xdr:rowOff>
    </xdr:to>
    <xdr:sp macro="" textlink="">
      <xdr:nvSpPr>
        <xdr:cNvPr id="6" name="テキスト ボックス 5">
          <a:extLst>
            <a:ext uri="{FF2B5EF4-FFF2-40B4-BE49-F238E27FC236}">
              <a16:creationId xmlns:a16="http://schemas.microsoft.com/office/drawing/2014/main" id="{7E5A7B92-785C-464F-AF53-EBC23DCD9BFE}"/>
            </a:ext>
          </a:extLst>
        </xdr:cNvPr>
        <xdr:cNvSpPr txBox="1">
          <a:spLocks noChangeArrowheads="1"/>
        </xdr:cNvSpPr>
      </xdr:nvSpPr>
      <xdr:spPr bwMode="auto">
        <a:xfrm>
          <a:off x="3102429" y="748393"/>
          <a:ext cx="5214257" cy="242208"/>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14</a:t>
          </a:r>
          <a:r>
            <a:rPr lang="ja-JP" altLang="en-US" sz="1400" kern="100">
              <a:solidFill>
                <a:srgbClr val="FF0000"/>
              </a:solidFill>
              <a:effectLst/>
              <a:latin typeface="游ゴシック" panose="020B0400000000000000" pitchFamily="50" charset="-128"/>
              <a:ea typeface="+mn-ea"/>
              <a:cs typeface="Times New Roman"/>
            </a:rPr>
            <a:t>日以降の実需給を対象とする場合）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468424</xdr:colOff>
      <xdr:row>0</xdr:row>
      <xdr:rowOff>50062</xdr:rowOff>
    </xdr:from>
    <xdr:to>
      <xdr:col>18</xdr:col>
      <xdr:colOff>802822</xdr:colOff>
      <xdr:row>1</xdr:row>
      <xdr:rowOff>72514</xdr:rowOff>
    </xdr:to>
    <xdr:sp macro="" textlink="">
      <xdr:nvSpPr>
        <xdr:cNvPr id="2" name="テキスト ボックス 1">
          <a:extLst>
            <a:ext uri="{FF2B5EF4-FFF2-40B4-BE49-F238E27FC236}">
              <a16:creationId xmlns:a16="http://schemas.microsoft.com/office/drawing/2014/main" id="{C416EABC-C3B1-4242-A0A2-02D5C002FB4F}"/>
            </a:ext>
          </a:extLst>
        </xdr:cNvPr>
        <xdr:cNvSpPr txBox="1">
          <a:spLocks noChangeArrowheads="1"/>
        </xdr:cNvSpPr>
      </xdr:nvSpPr>
      <xdr:spPr bwMode="auto">
        <a:xfrm>
          <a:off x="11925638" y="50062"/>
          <a:ext cx="1178041" cy="267381"/>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a:t>
          </a:r>
          <a:r>
            <a:rPr lang="en-US" altLang="ja-JP" sz="1050" kern="100">
              <a:solidFill>
                <a:sysClr val="windowText" lastClr="000000"/>
              </a:solidFill>
              <a:effectLst/>
              <a:latin typeface="Century"/>
              <a:ea typeface="ＭＳ 明朝"/>
              <a:cs typeface="Times New Roman"/>
            </a:rPr>
            <a:t>2-1</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7</xdr:col>
      <xdr:colOff>652197</xdr:colOff>
      <xdr:row>4</xdr:row>
      <xdr:rowOff>19843</xdr:rowOff>
    </xdr:from>
    <xdr:to>
      <xdr:col>18</xdr:col>
      <xdr:colOff>214312</xdr:colOff>
      <xdr:row>17</xdr:row>
      <xdr:rowOff>97971</xdr:rowOff>
    </xdr:to>
    <xdr:sp macro="" textlink="">
      <xdr:nvSpPr>
        <xdr:cNvPr id="3" name="テキスト ボックス 2">
          <a:extLst>
            <a:ext uri="{FF2B5EF4-FFF2-40B4-BE49-F238E27FC236}">
              <a16:creationId xmlns:a16="http://schemas.microsoft.com/office/drawing/2014/main" id="{BA12A037-4FE8-4079-A2DA-86D1C332B587}"/>
            </a:ext>
          </a:extLst>
        </xdr:cNvPr>
        <xdr:cNvSpPr txBox="1"/>
      </xdr:nvSpPr>
      <xdr:spPr>
        <a:xfrm>
          <a:off x="5050026" y="988672"/>
          <a:ext cx="7508686" cy="304992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a:t>
          </a:r>
          <a:r>
            <a:rPr kumimoji="1" lang="ja-JP" altLang="en-US" sz="1100">
              <a:solidFill>
                <a:sysClr val="windowText" lastClr="000000"/>
              </a:solidFill>
              <a:effectLst/>
              <a:latin typeface="+mn-ea"/>
              <a:ea typeface="+mn-ea"/>
              <a:cs typeface="+mn-cs"/>
            </a:rPr>
            <a:t>広域機関に提出いただいた発電計画に基づく合計発電計画電力、</a:t>
          </a:r>
          <a:r>
            <a:rPr kumimoji="1" lang="ja-JP" altLang="ja-JP" sz="1100">
              <a:solidFill>
                <a:sysClr val="windowText" lastClr="000000"/>
              </a:solidFill>
              <a:effectLst/>
              <a:latin typeface="+mn-ea"/>
              <a:ea typeface="+mn-ea"/>
              <a:cs typeface="+mn-cs"/>
            </a:rPr>
            <a:t>実証事業等による過去の電源等の運転実績</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について記入してください。</a:t>
          </a:r>
          <a:endParaRPr lang="ja-JP" altLang="ja-JP">
            <a:solidFill>
              <a:sysClr val="windowText" lastClr="000000"/>
            </a:solidFill>
            <a:effectLst/>
            <a:latin typeface="+mn-ea"/>
            <a:ea typeface="+mn-ea"/>
          </a:endParaRPr>
        </a:p>
        <a:p>
          <a:r>
            <a:rPr kumimoji="1" lang="ja-JP" altLang="ja-JP" sz="1100">
              <a:solidFill>
                <a:sysClr val="windowText" lastClr="000000"/>
              </a:solidFill>
              <a:effectLst/>
              <a:latin typeface="+mn-ea"/>
              <a:ea typeface="+mn-ea"/>
              <a:cs typeface="+mn-cs"/>
            </a:rPr>
            <a:t>○当該実績が実証事業等に参画していることを証明できる書類ならびに当該実績の算出した根拠と</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なる書類を提出してください。</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 </a:t>
          </a:r>
          <a:r>
            <a:rPr kumimoji="1" lang="ja-JP" altLang="en-US" sz="1100">
              <a:solidFill>
                <a:sysClr val="windowText" lastClr="000000"/>
              </a:solidFill>
              <a:effectLst/>
              <a:latin typeface="+mn-lt"/>
              <a:ea typeface="+mn-ea"/>
              <a:cs typeface="+mn-cs"/>
            </a:rPr>
            <a:t>（１）は</a:t>
          </a:r>
          <a:r>
            <a:rPr kumimoji="1" lang="en-US" altLang="ja-JP" sz="110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に換算した</a:t>
          </a:r>
          <a:r>
            <a:rPr kumimoji="1" lang="ja-JP" altLang="en-US" sz="1100">
              <a:solidFill>
                <a:sysClr val="windowText" lastClr="000000"/>
              </a:solidFill>
              <a:effectLst/>
              <a:latin typeface="+mn-ea"/>
              <a:ea typeface="+mn-ea"/>
              <a:cs typeface="+mn-cs"/>
            </a:rPr>
            <a:t>合計発電計画電力</a:t>
          </a:r>
          <a:r>
            <a:rPr kumimoji="1" lang="ja-JP" altLang="ja-JP" sz="1100">
              <a:solidFill>
                <a:sysClr val="windowText" lastClr="000000"/>
              </a:solidFill>
              <a:effectLst/>
              <a:latin typeface="+mn-ea"/>
              <a:ea typeface="+mn-ea"/>
              <a:cs typeface="+mn-cs"/>
            </a:rPr>
            <a:t>を入力してください。</a:t>
          </a:r>
          <a:endParaRPr lang="ja-JP" altLang="ja-JP">
            <a:solidFill>
              <a:sysClr val="windowText" lastClr="000000"/>
            </a:solidFill>
            <a:effectLst/>
            <a:latin typeface="+mn-ea"/>
            <a:ea typeface="+mn-ea"/>
          </a:endParaRPr>
        </a:p>
        <a:p>
          <a:pPr eaLnBrk="1" fontAlgn="auto" latinLnBrk="0" hangingPunct="1"/>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例） </a:t>
          </a:r>
          <a:r>
            <a:rPr kumimoji="1" lang="ja-JP" altLang="ja-JP" sz="1100">
              <a:solidFill>
                <a:sysClr val="windowText" lastClr="000000"/>
              </a:solidFill>
              <a:effectLst/>
              <a:latin typeface="+mn-lt"/>
              <a:ea typeface="+mn-ea"/>
              <a:cs typeface="+mn-cs"/>
            </a:rPr>
            <a:t>合計発電計画電力</a:t>
          </a:r>
          <a:r>
            <a:rPr kumimoji="1" lang="ja-JP" altLang="en-US" sz="1100">
              <a:solidFill>
                <a:sysClr val="windowText" lastClr="000000"/>
              </a:solidFill>
              <a:effectLst/>
              <a:latin typeface="+mn-ea"/>
              <a:ea typeface="+mn-ea"/>
              <a:cs typeface="+mn-cs"/>
            </a:rPr>
            <a:t>が</a:t>
          </a:r>
          <a:r>
            <a:rPr kumimoji="1" lang="en-US" altLang="ja-JP" sz="1100">
              <a:solidFill>
                <a:sysClr val="windowText" lastClr="000000"/>
              </a:solidFill>
              <a:effectLst/>
              <a:latin typeface="+mn-ea"/>
              <a:ea typeface="+mn-ea"/>
              <a:cs typeface="+mn-cs"/>
            </a:rPr>
            <a:t>2,000kWh</a:t>
          </a:r>
          <a:r>
            <a:rPr kumimoji="1" lang="ja-JP" altLang="ja-JP" sz="1100">
              <a:solidFill>
                <a:sysClr val="windowText" lastClr="000000"/>
              </a:solidFill>
              <a:effectLst/>
              <a:latin typeface="+mn-ea"/>
              <a:ea typeface="+mn-ea"/>
              <a:cs typeface="+mn-cs"/>
            </a:rPr>
            <a:t>（</a:t>
          </a:r>
          <a:r>
            <a:rPr kumimoji="1" lang="en-US" altLang="ja-JP" sz="1100">
              <a:solidFill>
                <a:sysClr val="windowText" lastClr="000000"/>
              </a:solidFill>
              <a:effectLst/>
              <a:latin typeface="+mn-ea"/>
              <a:ea typeface="+mn-ea"/>
              <a:cs typeface="+mn-cs"/>
            </a:rPr>
            <a:t>30</a:t>
          </a:r>
          <a:r>
            <a:rPr kumimoji="1" lang="ja-JP" altLang="ja-JP" sz="110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000×2=4</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000kW</a:t>
          </a:r>
          <a:r>
            <a:rPr kumimoji="1" lang="ja-JP" altLang="ja-JP" sz="1100">
              <a:solidFill>
                <a:sysClr val="windowText" lastClr="000000"/>
              </a:solidFill>
              <a:effectLst/>
              <a:latin typeface="+mn-ea"/>
              <a:ea typeface="+mn-ea"/>
              <a:cs typeface="+mn-cs"/>
            </a:rPr>
            <a:t>となります。</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（２）はｻﾝﾌﾟﾘﾝｸﾞ周期</a:t>
          </a:r>
          <a:r>
            <a:rPr kumimoji="1" lang="en-US" altLang="ja-JP" sz="1100">
              <a:solidFill>
                <a:sysClr val="windowText" lastClr="000000"/>
              </a:solidFill>
              <a:latin typeface="+mn-ea"/>
              <a:ea typeface="+mn-ea"/>
            </a:rPr>
            <a:t>1</a:t>
          </a:r>
          <a:r>
            <a:rPr kumimoji="1" lang="ja-JP" altLang="en-US" sz="1100">
              <a:solidFill>
                <a:sysClr val="windowText" lastClr="000000"/>
              </a:solidFill>
              <a:latin typeface="+mn-ea"/>
              <a:ea typeface="+mn-ea"/>
            </a:rPr>
            <a:t>分以内で取得した過去の稼働実績データを</a:t>
          </a:r>
          <a:r>
            <a:rPr kumimoji="1" lang="en-US" altLang="ja-JP" sz="1100">
              <a:solidFill>
                <a:sysClr val="windowText" lastClr="000000"/>
              </a:solidFill>
              <a:latin typeface="+mn-ea"/>
              <a:ea typeface="+mn-ea"/>
            </a:rPr>
            <a:t>1</a:t>
          </a:r>
          <a:r>
            <a:rPr kumimoji="1" lang="ja-JP" altLang="en-US" sz="1100">
              <a:solidFill>
                <a:sysClr val="windowText" lastClr="000000"/>
              </a:solidFill>
              <a:latin typeface="+mn-ea"/>
              <a:ea typeface="+mn-ea"/>
            </a:rPr>
            <a:t>分平均</a:t>
          </a:r>
          <a:r>
            <a:rPr kumimoji="1" lang="en-US" altLang="ja-JP" sz="1100">
              <a:solidFill>
                <a:sysClr val="windowText" lastClr="000000"/>
              </a:solidFill>
              <a:latin typeface="+mn-ea"/>
              <a:ea typeface="+mn-ea"/>
            </a:rPr>
            <a:t>kW</a:t>
          </a:r>
          <a:r>
            <a:rPr kumimoji="1" lang="ja-JP" altLang="en-US" sz="1100">
              <a:solidFill>
                <a:sysClr val="windowText" lastClr="000000"/>
              </a:solidFill>
              <a:latin typeface="+mn-ea"/>
              <a:ea typeface="+mn-ea"/>
            </a:rPr>
            <a:t>値に換算して</a:t>
          </a:r>
          <a:r>
            <a:rPr kumimoji="1" lang="ja-JP" altLang="en-US" sz="1100">
              <a:solidFill>
                <a:sysClr val="windowText" lastClr="000000"/>
              </a:solidFill>
              <a:effectLst/>
              <a:latin typeface="+mn-ea"/>
              <a:ea typeface="+mn-ea"/>
              <a:cs typeface="+mn-cs"/>
            </a:rPr>
            <a:t>入力して</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下さい。</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例</a:t>
          </a:r>
          <a:r>
            <a:rPr kumimoji="1" lang="en-US" altLang="ja-JP" sz="1100">
              <a:solidFill>
                <a:sysClr val="windowText" lastClr="000000"/>
              </a:solidFill>
              <a:effectLst/>
              <a:latin typeface="+mn-ea"/>
              <a:ea typeface="+mn-ea"/>
              <a:cs typeface="+mn-cs"/>
            </a:rPr>
            <a:t>)</a:t>
          </a:r>
          <a:r>
            <a:rPr kumimoji="1" lang="ja-JP" altLang="en-US" sz="1100" baseline="0">
              <a:solidFill>
                <a:sysClr val="windowText" lastClr="000000"/>
              </a:solidFill>
              <a:effectLst/>
              <a:latin typeface="+mn-ea"/>
              <a:ea typeface="+mn-ea"/>
              <a:cs typeface="+mn-cs"/>
            </a:rPr>
            <a:t> 　発電実績</a:t>
          </a:r>
          <a:r>
            <a:rPr kumimoji="1" lang="en-US" altLang="ja-JP" sz="1100" baseline="0">
              <a:solidFill>
                <a:sysClr val="windowText" lastClr="000000"/>
              </a:solidFill>
              <a:effectLst/>
              <a:latin typeface="+mn-ea"/>
              <a:ea typeface="+mn-ea"/>
              <a:cs typeface="+mn-cs"/>
            </a:rPr>
            <a:t>200kWh</a:t>
          </a:r>
          <a:r>
            <a:rPr kumimoji="1" lang="ja-JP" altLang="en-US" sz="1100" baseline="0">
              <a:solidFill>
                <a:sysClr val="windowText" lastClr="000000"/>
              </a:solidFill>
              <a:effectLst/>
              <a:latin typeface="+mn-ea"/>
              <a:ea typeface="+mn-ea"/>
              <a:cs typeface="+mn-cs"/>
            </a:rPr>
            <a:t>（</a:t>
          </a:r>
          <a:r>
            <a:rPr kumimoji="1" lang="en-US" altLang="ja-JP" sz="1100" baseline="0">
              <a:solidFill>
                <a:sysClr val="windowText" lastClr="000000"/>
              </a:solidFill>
              <a:effectLst/>
              <a:latin typeface="+mn-ea"/>
              <a:ea typeface="+mn-ea"/>
              <a:cs typeface="+mn-cs"/>
            </a:rPr>
            <a:t>1</a:t>
          </a:r>
          <a:r>
            <a:rPr kumimoji="1" lang="ja-JP" altLang="en-US" sz="1100" baseline="0">
              <a:solidFill>
                <a:sysClr val="windowText" lastClr="000000"/>
              </a:solidFill>
              <a:effectLst/>
              <a:latin typeface="+mn-ea"/>
              <a:ea typeface="+mn-ea"/>
              <a:cs typeface="+mn-cs"/>
            </a:rPr>
            <a:t>分値）の場合、</a:t>
          </a:r>
          <a:r>
            <a:rPr kumimoji="1" lang="en-US" altLang="ja-JP" sz="1100" baseline="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200÷1×60=12,000kW</a:t>
          </a:r>
          <a:r>
            <a:rPr kumimoji="1" lang="ja-JP" altLang="en-US" sz="1100">
              <a:solidFill>
                <a:sysClr val="windowText" lastClr="000000"/>
              </a:solidFill>
              <a:effectLst/>
              <a:latin typeface="+mn-ea"/>
              <a:ea typeface="+mn-ea"/>
              <a:cs typeface="+mn-cs"/>
            </a:rPr>
            <a:t>となります。</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当該運転実績等をもって、調整力供出能力・性能の把握が可能な場合、</a:t>
          </a:r>
          <a:r>
            <a:rPr kumimoji="1" lang="ja-JP" altLang="ja-JP" sz="1100">
              <a:solidFill>
                <a:sysClr val="windowText" lastClr="000000"/>
              </a:solidFill>
              <a:effectLst/>
              <a:latin typeface="+mn-lt"/>
              <a:ea typeface="+mn-ea"/>
              <a:cs typeface="+mn-cs"/>
            </a:rPr>
            <a:t>属地エリアの一般送配電事業者</a:t>
          </a:r>
          <a:r>
            <a:rPr kumimoji="1" lang="ja-JP" altLang="en-US" sz="1100">
              <a:solidFill>
                <a:sysClr val="windowText" lastClr="000000"/>
              </a:solidFill>
              <a:latin typeface="+mn-ea"/>
              <a:ea typeface="+mn-ea"/>
            </a:rPr>
            <a:t>の</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判断において調整力の実働試験またはその一部を省略することがあります。</a:t>
          </a:r>
        </a:p>
      </xdr:txBody>
    </xdr:sp>
    <xdr:clientData/>
  </xdr:twoCellAnchor>
  <xdr:twoCellAnchor>
    <xdr:from>
      <xdr:col>0</xdr:col>
      <xdr:colOff>154782</xdr:colOff>
      <xdr:row>2</xdr:row>
      <xdr:rowOff>261938</xdr:rowOff>
    </xdr:from>
    <xdr:to>
      <xdr:col>4</xdr:col>
      <xdr:colOff>587132</xdr:colOff>
      <xdr:row>3</xdr:row>
      <xdr:rowOff>177121</xdr:rowOff>
    </xdr:to>
    <xdr:sp macro="" textlink="">
      <xdr:nvSpPr>
        <xdr:cNvPr id="4" name="テキスト ボックス 2">
          <a:extLst>
            <a:ext uri="{FF2B5EF4-FFF2-40B4-BE49-F238E27FC236}">
              <a16:creationId xmlns:a16="http://schemas.microsoft.com/office/drawing/2014/main" id="{EBE8B508-88CE-40F6-8F96-5D17952E74A6}"/>
            </a:ext>
          </a:extLst>
        </xdr:cNvPr>
        <xdr:cNvSpPr txBox="1">
          <a:spLocks noChangeArrowheads="1"/>
        </xdr:cNvSpPr>
      </xdr:nvSpPr>
      <xdr:spPr bwMode="auto">
        <a:xfrm>
          <a:off x="154782" y="717233"/>
          <a:ext cx="2798360" cy="199028"/>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2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2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3</xdr:col>
      <xdr:colOff>476250</xdr:colOff>
      <xdr:row>16</xdr:row>
      <xdr:rowOff>85564</xdr:rowOff>
    </xdr:from>
    <xdr:to>
      <xdr:col>7</xdr:col>
      <xdr:colOff>169220</xdr:colOff>
      <xdr:row>20</xdr:row>
      <xdr:rowOff>54430</xdr:rowOff>
    </xdr:to>
    <xdr:sp macro="" textlink="">
      <xdr:nvSpPr>
        <xdr:cNvPr id="5" name="吹き出し: 四角形 3">
          <a:extLst>
            <a:ext uri="{FF2B5EF4-FFF2-40B4-BE49-F238E27FC236}">
              <a16:creationId xmlns:a16="http://schemas.microsoft.com/office/drawing/2014/main" id="{4076EC15-7C90-42E9-B6C8-F70926366AB7}"/>
            </a:ext>
          </a:extLst>
        </xdr:cNvPr>
        <xdr:cNvSpPr/>
      </xdr:nvSpPr>
      <xdr:spPr>
        <a:xfrm>
          <a:off x="2152650" y="3797593"/>
          <a:ext cx="2414399" cy="883266"/>
        </a:xfrm>
        <a:prstGeom prst="borderCallout1">
          <a:avLst>
            <a:gd name="adj1" fmla="val -539"/>
            <a:gd name="adj2" fmla="val 77942"/>
            <a:gd name="adj3" fmla="val -145998"/>
            <a:gd name="adj4" fmla="val 5486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簡易指令システム（出力変化量指令）、または専用線オンライン</a:t>
          </a:r>
          <a:endParaRPr kumimoji="1" lang="en-US" altLang="ja-JP" sz="1100">
            <a:solidFill>
              <a:srgbClr val="FF0000"/>
            </a:solidFill>
          </a:endParaRPr>
        </a:p>
        <a:p>
          <a:pPr algn="l"/>
          <a:r>
            <a:rPr kumimoji="1" lang="ja-JP" altLang="en-US" sz="1100">
              <a:solidFill>
                <a:srgbClr val="FF0000"/>
              </a:solidFill>
            </a:rPr>
            <a:t>を記載ください</a:t>
          </a:r>
        </a:p>
      </xdr:txBody>
    </xdr:sp>
    <xdr:clientData/>
  </xdr:twoCellAnchor>
  <xdr:twoCellAnchor>
    <xdr:from>
      <xdr:col>5</xdr:col>
      <xdr:colOff>249092</xdr:colOff>
      <xdr:row>27</xdr:row>
      <xdr:rowOff>114424</xdr:rowOff>
    </xdr:from>
    <xdr:to>
      <xdr:col>10</xdr:col>
      <xdr:colOff>143804</xdr:colOff>
      <xdr:row>30</xdr:row>
      <xdr:rowOff>86578</xdr:rowOff>
    </xdr:to>
    <xdr:grpSp>
      <xdr:nvGrpSpPr>
        <xdr:cNvPr id="6" name="グループ化 5">
          <a:extLst>
            <a:ext uri="{FF2B5EF4-FFF2-40B4-BE49-F238E27FC236}">
              <a16:creationId xmlns:a16="http://schemas.microsoft.com/office/drawing/2014/main" id="{02A74028-33AF-4C0F-AF3E-9870987E591A}"/>
            </a:ext>
          </a:extLst>
        </xdr:cNvPr>
        <xdr:cNvGrpSpPr/>
      </xdr:nvGrpSpPr>
      <xdr:grpSpPr>
        <a:xfrm>
          <a:off x="3297092" y="7462281"/>
          <a:ext cx="3296498" cy="706940"/>
          <a:chOff x="2674157" y="4753099"/>
          <a:chExt cx="3329427" cy="659224"/>
        </a:xfrm>
      </xdr:grpSpPr>
      <xdr:sp macro="" textlink="">
        <xdr:nvSpPr>
          <xdr:cNvPr id="7" name="吹き出し: 角を丸めた四角形 6">
            <a:extLst>
              <a:ext uri="{FF2B5EF4-FFF2-40B4-BE49-F238E27FC236}">
                <a16:creationId xmlns:a16="http://schemas.microsoft.com/office/drawing/2014/main" id="{15E46810-918E-60D4-A22F-D38CFAD02AD4}"/>
              </a:ext>
            </a:extLst>
          </xdr:cNvPr>
          <xdr:cNvSpPr/>
        </xdr:nvSpPr>
        <xdr:spPr>
          <a:xfrm>
            <a:off x="3016250" y="5048250"/>
            <a:ext cx="2820691" cy="349879"/>
          </a:xfrm>
          <a:prstGeom prst="wedgeRoundRectCallout">
            <a:avLst>
              <a:gd name="adj1" fmla="val 52445"/>
              <a:gd name="adj2" fmla="val 26201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sp macro="" textlink="">
        <xdr:nvSpPr>
          <xdr:cNvPr id="8" name="吹き出し: 角を丸めた四角形 7">
            <a:extLst>
              <a:ext uri="{FF2B5EF4-FFF2-40B4-BE49-F238E27FC236}">
                <a16:creationId xmlns:a16="http://schemas.microsoft.com/office/drawing/2014/main" id="{F9246970-49E9-315A-2698-73AFED0DAFD3}"/>
              </a:ext>
            </a:extLst>
          </xdr:cNvPr>
          <xdr:cNvSpPr/>
        </xdr:nvSpPr>
        <xdr:spPr>
          <a:xfrm>
            <a:off x="2674157" y="4753099"/>
            <a:ext cx="3329427" cy="659224"/>
          </a:xfrm>
          <a:prstGeom prst="wedgeRoundRectCallout">
            <a:avLst>
              <a:gd name="adj1" fmla="val -38903"/>
              <a:gd name="adj2" fmla="val 16228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リソース単位のフォーマットも提出する場合は、リソース単位の合計と一致させて下さい。</a:t>
            </a:r>
          </a:p>
        </xdr:txBody>
      </xdr:sp>
    </xdr:grpSp>
    <xdr:clientData/>
  </xdr:twoCellAnchor>
  <xdr:twoCellAnchor>
    <xdr:from>
      <xdr:col>7</xdr:col>
      <xdr:colOff>275149</xdr:colOff>
      <xdr:row>6</xdr:row>
      <xdr:rowOff>185059</xdr:rowOff>
    </xdr:from>
    <xdr:to>
      <xdr:col>11</xdr:col>
      <xdr:colOff>568754</xdr:colOff>
      <xdr:row>8</xdr:row>
      <xdr:rowOff>100838</xdr:rowOff>
    </xdr:to>
    <xdr:sp macro="" textlink="">
      <xdr:nvSpPr>
        <xdr:cNvPr id="9" name="吹き出し: 四角形 5">
          <a:extLst>
            <a:ext uri="{FF2B5EF4-FFF2-40B4-BE49-F238E27FC236}">
              <a16:creationId xmlns:a16="http://schemas.microsoft.com/office/drawing/2014/main" id="{A0700166-8774-424E-8F57-BA884C9E5D03}"/>
            </a:ext>
          </a:extLst>
        </xdr:cNvPr>
        <xdr:cNvSpPr/>
      </xdr:nvSpPr>
      <xdr:spPr>
        <a:xfrm>
          <a:off x="4672978" y="1611088"/>
          <a:ext cx="3036805" cy="372979"/>
        </a:xfrm>
        <a:prstGeom prst="borderCallout1">
          <a:avLst>
            <a:gd name="adj1" fmla="val 1605"/>
            <a:gd name="adj2" fmla="val 285"/>
            <a:gd name="adj3" fmla="val -62618"/>
            <a:gd name="adj4" fmla="val -1901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アグリゲータ用系統コードを記載ください</a:t>
          </a:r>
        </a:p>
      </xdr:txBody>
    </xdr:sp>
    <xdr:clientData/>
  </xdr:twoCellAnchor>
  <xdr:twoCellAnchor>
    <xdr:from>
      <xdr:col>7</xdr:col>
      <xdr:colOff>591609</xdr:colOff>
      <xdr:row>17</xdr:row>
      <xdr:rowOff>82732</xdr:rowOff>
    </xdr:from>
    <xdr:to>
      <xdr:col>11</xdr:col>
      <xdr:colOff>250371</xdr:colOff>
      <xdr:row>18</xdr:row>
      <xdr:rowOff>214996</xdr:rowOff>
    </xdr:to>
    <xdr:sp macro="" textlink="">
      <xdr:nvSpPr>
        <xdr:cNvPr id="10" name="吹き出し: 四角形 5">
          <a:extLst>
            <a:ext uri="{FF2B5EF4-FFF2-40B4-BE49-F238E27FC236}">
              <a16:creationId xmlns:a16="http://schemas.microsoft.com/office/drawing/2014/main" id="{81417A0A-04A5-48B5-A6E3-E9D55CB50DC6}"/>
            </a:ext>
          </a:extLst>
        </xdr:cNvPr>
        <xdr:cNvSpPr/>
      </xdr:nvSpPr>
      <xdr:spPr>
        <a:xfrm>
          <a:off x="4989438" y="4023361"/>
          <a:ext cx="2401962" cy="360864"/>
        </a:xfrm>
        <a:prstGeom prst="borderCallout1">
          <a:avLst>
            <a:gd name="adj1" fmla="val 3036"/>
            <a:gd name="adj2" fmla="val 8603"/>
            <a:gd name="adj3" fmla="val -636523"/>
            <a:gd name="adj4" fmla="val -5599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rPr>
            <a:t>1,000kW</a:t>
          </a:r>
          <a:r>
            <a:rPr kumimoji="1" lang="ja-JP" altLang="en-US" sz="1100">
              <a:solidFill>
                <a:srgbClr val="FF0000"/>
              </a:solidFill>
            </a:rPr>
            <a:t>以上の値を記載ください</a:t>
          </a:r>
        </a:p>
      </xdr:txBody>
    </xdr:sp>
    <xdr:clientData/>
  </xdr:twoCellAnchor>
  <xdr:twoCellAnchor>
    <xdr:from>
      <xdr:col>16</xdr:col>
      <xdr:colOff>615950</xdr:colOff>
      <xdr:row>78</xdr:row>
      <xdr:rowOff>130175</xdr:rowOff>
    </xdr:from>
    <xdr:to>
      <xdr:col>18</xdr:col>
      <xdr:colOff>723900</xdr:colOff>
      <xdr:row>80</xdr:row>
      <xdr:rowOff>26295</xdr:rowOff>
    </xdr:to>
    <xdr:sp macro="" textlink="">
      <xdr:nvSpPr>
        <xdr:cNvPr id="11" name="吹き出し: 角を丸めた四角形 10">
          <a:extLst>
            <a:ext uri="{FF2B5EF4-FFF2-40B4-BE49-F238E27FC236}">
              <a16:creationId xmlns:a16="http://schemas.microsoft.com/office/drawing/2014/main" id="{428C7062-AE13-476B-9EF8-CDBF08BBB647}"/>
            </a:ext>
          </a:extLst>
        </xdr:cNvPr>
        <xdr:cNvSpPr/>
      </xdr:nvSpPr>
      <xdr:spPr>
        <a:xfrm>
          <a:off x="11371580" y="19183985"/>
          <a:ext cx="1715770" cy="345700"/>
        </a:xfrm>
        <a:prstGeom prst="wedgeRoundRectCallout">
          <a:avLst>
            <a:gd name="adj1" fmla="val -18374"/>
            <a:gd name="adj2" fmla="val 183729"/>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指令量を記載ください</a:t>
          </a:r>
        </a:p>
      </xdr:txBody>
    </xdr:sp>
    <xdr:clientData/>
  </xdr:twoCellAnchor>
  <xdr:twoCellAnchor>
    <xdr:from>
      <xdr:col>0</xdr:col>
      <xdr:colOff>141514</xdr:colOff>
      <xdr:row>0</xdr:row>
      <xdr:rowOff>43543</xdr:rowOff>
    </xdr:from>
    <xdr:to>
      <xdr:col>3</xdr:col>
      <xdr:colOff>106484</xdr:colOff>
      <xdr:row>1</xdr:row>
      <xdr:rowOff>33886</xdr:rowOff>
    </xdr:to>
    <xdr:sp macro="" textlink="">
      <xdr:nvSpPr>
        <xdr:cNvPr id="12" name="テキスト ボックス 11">
          <a:extLst>
            <a:ext uri="{FF2B5EF4-FFF2-40B4-BE49-F238E27FC236}">
              <a16:creationId xmlns:a16="http://schemas.microsoft.com/office/drawing/2014/main" id="{9B0A211C-62B0-449C-BE34-58BEE0229679}"/>
            </a:ext>
          </a:extLst>
        </xdr:cNvPr>
        <xdr:cNvSpPr txBox="1"/>
      </xdr:nvSpPr>
      <xdr:spPr>
        <a:xfrm>
          <a:off x="139609" y="45448"/>
          <a:ext cx="1660420" cy="215133"/>
        </a:xfrm>
        <a:prstGeom prst="rect">
          <a:avLst/>
        </a:prstGeom>
        <a:solidFill>
          <a:sysClr val="window" lastClr="FFFFFF"/>
        </a:solidFill>
        <a:ln w="6350">
          <a:solidFill>
            <a:srgbClr val="0000FF"/>
          </a:solidFill>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kern="100">
              <a:solidFill>
                <a:srgbClr val="0000FF"/>
              </a:solidFill>
              <a:effectLst/>
              <a:latin typeface="ＭＳ 明朝" panose="02020609040205080304" pitchFamily="17" charset="-128"/>
              <a:ea typeface="ＭＳ 明朝" panose="02020609040205080304" pitchFamily="17" charset="-128"/>
              <a:cs typeface="Times New Roman" panose="02020603050405020304" pitchFamily="18" charset="0"/>
            </a:rPr>
            <a:t>青字：記載例</a:t>
          </a:r>
        </a:p>
      </xdr:txBody>
    </xdr:sp>
    <xdr:clientData/>
  </xdr:twoCellAnchor>
  <xdr:twoCellAnchor>
    <xdr:from>
      <xdr:col>5</xdr:col>
      <xdr:colOff>0</xdr:colOff>
      <xdr:row>3</xdr:row>
      <xdr:rowOff>0</xdr:rowOff>
    </xdr:from>
    <xdr:to>
      <xdr:col>12</xdr:col>
      <xdr:colOff>288471</xdr:colOff>
      <xdr:row>4</xdr:row>
      <xdr:rowOff>10887</xdr:rowOff>
    </xdr:to>
    <xdr:sp macro="" textlink="">
      <xdr:nvSpPr>
        <xdr:cNvPr id="14" name="テキスト ボックス 13">
          <a:extLst>
            <a:ext uri="{FF2B5EF4-FFF2-40B4-BE49-F238E27FC236}">
              <a16:creationId xmlns:a16="http://schemas.microsoft.com/office/drawing/2014/main" id="{D56E4927-9DE7-4CB2-9C03-CB2CCF7ECDB6}"/>
            </a:ext>
          </a:extLst>
        </xdr:cNvPr>
        <xdr:cNvSpPr txBox="1">
          <a:spLocks noChangeArrowheads="1"/>
        </xdr:cNvSpPr>
      </xdr:nvSpPr>
      <xdr:spPr bwMode="auto">
        <a:xfrm>
          <a:off x="3048000" y="748393"/>
          <a:ext cx="5214257" cy="242208"/>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14</a:t>
          </a:r>
          <a:r>
            <a:rPr lang="ja-JP" altLang="en-US" sz="1400" kern="100">
              <a:solidFill>
                <a:srgbClr val="FF0000"/>
              </a:solidFill>
              <a:effectLst/>
              <a:latin typeface="游ゴシック" panose="020B0400000000000000" pitchFamily="50" charset="-128"/>
              <a:ea typeface="+mn-ea"/>
              <a:cs typeface="Times New Roman"/>
            </a:rPr>
            <a:t>日以降の実需給を対象とする場合）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479310</xdr:colOff>
      <xdr:row>0</xdr:row>
      <xdr:rowOff>39176</xdr:rowOff>
    </xdr:from>
    <xdr:to>
      <xdr:col>18</xdr:col>
      <xdr:colOff>813708</xdr:colOff>
      <xdr:row>1</xdr:row>
      <xdr:rowOff>61628</xdr:rowOff>
    </xdr:to>
    <xdr:sp macro="" textlink="">
      <xdr:nvSpPr>
        <xdr:cNvPr id="2" name="テキスト ボックス 1">
          <a:extLst>
            <a:ext uri="{FF2B5EF4-FFF2-40B4-BE49-F238E27FC236}">
              <a16:creationId xmlns:a16="http://schemas.microsoft.com/office/drawing/2014/main" id="{29992E65-E241-4992-BA28-217DF26BAD7D}"/>
            </a:ext>
          </a:extLst>
        </xdr:cNvPr>
        <xdr:cNvSpPr txBox="1">
          <a:spLocks noChangeArrowheads="1"/>
        </xdr:cNvSpPr>
      </xdr:nvSpPr>
      <xdr:spPr bwMode="auto">
        <a:xfrm>
          <a:off x="12045381" y="39176"/>
          <a:ext cx="1178041" cy="267381"/>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a:t>
          </a:r>
          <a:r>
            <a:rPr lang="en-US" altLang="ja-JP" sz="1050" kern="100">
              <a:solidFill>
                <a:sysClr val="windowText" lastClr="000000"/>
              </a:solidFill>
              <a:effectLst/>
              <a:latin typeface="Century"/>
              <a:ea typeface="ＭＳ 明朝"/>
              <a:cs typeface="Times New Roman"/>
            </a:rPr>
            <a:t>2-2</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7</xdr:col>
      <xdr:colOff>658547</xdr:colOff>
      <xdr:row>4</xdr:row>
      <xdr:rowOff>19844</xdr:rowOff>
    </xdr:from>
    <xdr:to>
      <xdr:col>18</xdr:col>
      <xdr:colOff>220662</xdr:colOff>
      <xdr:row>17</xdr:row>
      <xdr:rowOff>76200</xdr:rowOff>
    </xdr:to>
    <xdr:sp macro="" textlink="">
      <xdr:nvSpPr>
        <xdr:cNvPr id="3" name="テキスト ボックス 2">
          <a:extLst>
            <a:ext uri="{FF2B5EF4-FFF2-40B4-BE49-F238E27FC236}">
              <a16:creationId xmlns:a16="http://schemas.microsoft.com/office/drawing/2014/main" id="{F42BA496-D55A-4D81-BE0B-F5682ED76895}"/>
            </a:ext>
          </a:extLst>
        </xdr:cNvPr>
        <xdr:cNvSpPr txBox="1"/>
      </xdr:nvSpPr>
      <xdr:spPr>
        <a:xfrm>
          <a:off x="5154347" y="988673"/>
          <a:ext cx="7508686" cy="302815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a:t>
          </a:r>
          <a:r>
            <a:rPr kumimoji="1" lang="ja-JP" altLang="en-US" sz="1100">
              <a:solidFill>
                <a:sysClr val="windowText" lastClr="000000"/>
              </a:solidFill>
              <a:effectLst/>
              <a:latin typeface="+mn-ea"/>
              <a:ea typeface="+mn-ea"/>
              <a:cs typeface="+mn-cs"/>
            </a:rPr>
            <a:t>広域機関に提出いただいた発電計画に基づく合計発電計画電力、</a:t>
          </a:r>
          <a:r>
            <a:rPr kumimoji="1" lang="ja-JP" altLang="ja-JP" sz="1100">
              <a:solidFill>
                <a:sysClr val="windowText" lastClr="000000"/>
              </a:solidFill>
              <a:effectLst/>
              <a:latin typeface="+mn-ea"/>
              <a:ea typeface="+mn-ea"/>
              <a:cs typeface="+mn-cs"/>
            </a:rPr>
            <a:t>実証事業等による過去の電源等の運転実績</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について記入してください。</a:t>
          </a:r>
          <a:endParaRPr lang="ja-JP" altLang="ja-JP">
            <a:solidFill>
              <a:sysClr val="windowText" lastClr="000000"/>
            </a:solidFill>
            <a:effectLst/>
            <a:latin typeface="+mn-ea"/>
            <a:ea typeface="+mn-ea"/>
          </a:endParaRPr>
        </a:p>
        <a:p>
          <a:r>
            <a:rPr kumimoji="1" lang="ja-JP" altLang="ja-JP" sz="1100">
              <a:solidFill>
                <a:sysClr val="windowText" lastClr="000000"/>
              </a:solidFill>
              <a:effectLst/>
              <a:latin typeface="+mn-ea"/>
              <a:ea typeface="+mn-ea"/>
              <a:cs typeface="+mn-cs"/>
            </a:rPr>
            <a:t>○当該実績が実証事業等に参画していることを証明できる書類ならびに当該実績の算出した根拠と</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なる書類を提出してください。</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 </a:t>
          </a:r>
          <a:r>
            <a:rPr kumimoji="1" lang="ja-JP" altLang="en-US" sz="1100">
              <a:solidFill>
                <a:sysClr val="windowText" lastClr="000000"/>
              </a:solidFill>
              <a:effectLst/>
              <a:latin typeface="+mn-lt"/>
              <a:ea typeface="+mn-ea"/>
              <a:cs typeface="+mn-cs"/>
            </a:rPr>
            <a:t>（１）は</a:t>
          </a:r>
          <a:r>
            <a:rPr kumimoji="1" lang="en-US" altLang="ja-JP" sz="110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に換算した</a:t>
          </a:r>
          <a:r>
            <a:rPr kumimoji="1" lang="ja-JP" altLang="en-US" sz="1100">
              <a:solidFill>
                <a:sysClr val="windowText" lastClr="000000"/>
              </a:solidFill>
              <a:effectLst/>
              <a:latin typeface="+mn-ea"/>
              <a:ea typeface="+mn-ea"/>
              <a:cs typeface="+mn-cs"/>
            </a:rPr>
            <a:t>合計発電計画電力</a:t>
          </a:r>
          <a:r>
            <a:rPr kumimoji="1" lang="ja-JP" altLang="ja-JP" sz="1100">
              <a:solidFill>
                <a:sysClr val="windowText" lastClr="000000"/>
              </a:solidFill>
              <a:effectLst/>
              <a:latin typeface="+mn-ea"/>
              <a:ea typeface="+mn-ea"/>
              <a:cs typeface="+mn-cs"/>
            </a:rPr>
            <a:t>を入力してください。</a:t>
          </a:r>
          <a:endParaRPr lang="ja-JP" altLang="ja-JP">
            <a:solidFill>
              <a:sysClr val="windowText" lastClr="000000"/>
            </a:solidFill>
            <a:effectLst/>
            <a:latin typeface="+mn-ea"/>
            <a:ea typeface="+mn-ea"/>
          </a:endParaRPr>
        </a:p>
        <a:p>
          <a:pPr eaLnBrk="1" fontAlgn="auto" latinLnBrk="0" hangingPunct="1"/>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例） </a:t>
          </a:r>
          <a:r>
            <a:rPr kumimoji="1" lang="ja-JP" altLang="ja-JP" sz="1100">
              <a:solidFill>
                <a:sysClr val="windowText" lastClr="000000"/>
              </a:solidFill>
              <a:effectLst/>
              <a:latin typeface="+mn-lt"/>
              <a:ea typeface="+mn-ea"/>
              <a:cs typeface="+mn-cs"/>
            </a:rPr>
            <a:t>合計発電計画電力</a:t>
          </a:r>
          <a:r>
            <a:rPr kumimoji="1" lang="ja-JP" altLang="en-US" sz="1100">
              <a:solidFill>
                <a:sysClr val="windowText" lastClr="000000"/>
              </a:solidFill>
              <a:effectLst/>
              <a:latin typeface="+mn-ea"/>
              <a:ea typeface="+mn-ea"/>
              <a:cs typeface="+mn-cs"/>
            </a:rPr>
            <a:t>が</a:t>
          </a:r>
          <a:r>
            <a:rPr kumimoji="1" lang="en-US" altLang="ja-JP" sz="1100">
              <a:solidFill>
                <a:sysClr val="windowText" lastClr="000000"/>
              </a:solidFill>
              <a:effectLst/>
              <a:latin typeface="+mn-ea"/>
              <a:ea typeface="+mn-ea"/>
              <a:cs typeface="+mn-cs"/>
            </a:rPr>
            <a:t>2,000kWh</a:t>
          </a:r>
          <a:r>
            <a:rPr kumimoji="1" lang="ja-JP" altLang="ja-JP" sz="1100">
              <a:solidFill>
                <a:sysClr val="windowText" lastClr="000000"/>
              </a:solidFill>
              <a:effectLst/>
              <a:latin typeface="+mn-ea"/>
              <a:ea typeface="+mn-ea"/>
              <a:cs typeface="+mn-cs"/>
            </a:rPr>
            <a:t>（</a:t>
          </a:r>
          <a:r>
            <a:rPr kumimoji="1" lang="en-US" altLang="ja-JP" sz="1100">
              <a:solidFill>
                <a:sysClr val="windowText" lastClr="000000"/>
              </a:solidFill>
              <a:effectLst/>
              <a:latin typeface="+mn-ea"/>
              <a:ea typeface="+mn-ea"/>
              <a:cs typeface="+mn-cs"/>
            </a:rPr>
            <a:t>30</a:t>
          </a:r>
          <a:r>
            <a:rPr kumimoji="1" lang="ja-JP" altLang="ja-JP" sz="110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000×2=4</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000kW</a:t>
          </a:r>
          <a:r>
            <a:rPr kumimoji="1" lang="ja-JP" altLang="ja-JP" sz="1100">
              <a:solidFill>
                <a:sysClr val="windowText" lastClr="000000"/>
              </a:solidFill>
              <a:effectLst/>
              <a:latin typeface="+mn-ea"/>
              <a:ea typeface="+mn-ea"/>
              <a:cs typeface="+mn-cs"/>
            </a:rPr>
            <a:t>となります。</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（２）はｻﾝﾌﾟﾘﾝｸﾞ周期</a:t>
          </a:r>
          <a:r>
            <a:rPr kumimoji="1" lang="en-US" altLang="ja-JP" sz="1100">
              <a:solidFill>
                <a:sysClr val="windowText" lastClr="000000"/>
              </a:solidFill>
              <a:latin typeface="+mn-ea"/>
              <a:ea typeface="+mn-ea"/>
            </a:rPr>
            <a:t>1</a:t>
          </a:r>
          <a:r>
            <a:rPr kumimoji="1" lang="ja-JP" altLang="en-US" sz="1100">
              <a:solidFill>
                <a:sysClr val="windowText" lastClr="000000"/>
              </a:solidFill>
              <a:latin typeface="+mn-ea"/>
              <a:ea typeface="+mn-ea"/>
            </a:rPr>
            <a:t>分以内で取得した過去の稼働実績データを</a:t>
          </a:r>
          <a:r>
            <a:rPr kumimoji="1" lang="en-US" altLang="ja-JP" sz="1100">
              <a:solidFill>
                <a:sysClr val="windowText" lastClr="000000"/>
              </a:solidFill>
              <a:latin typeface="+mn-ea"/>
              <a:ea typeface="+mn-ea"/>
            </a:rPr>
            <a:t>1</a:t>
          </a:r>
          <a:r>
            <a:rPr kumimoji="1" lang="ja-JP" altLang="en-US" sz="1100">
              <a:solidFill>
                <a:sysClr val="windowText" lastClr="000000"/>
              </a:solidFill>
              <a:latin typeface="+mn-ea"/>
              <a:ea typeface="+mn-ea"/>
            </a:rPr>
            <a:t>分平均</a:t>
          </a:r>
          <a:r>
            <a:rPr kumimoji="1" lang="en-US" altLang="ja-JP" sz="1100">
              <a:solidFill>
                <a:sysClr val="windowText" lastClr="000000"/>
              </a:solidFill>
              <a:latin typeface="+mn-ea"/>
              <a:ea typeface="+mn-ea"/>
            </a:rPr>
            <a:t>kW</a:t>
          </a:r>
          <a:r>
            <a:rPr kumimoji="1" lang="ja-JP" altLang="en-US" sz="1100">
              <a:solidFill>
                <a:sysClr val="windowText" lastClr="000000"/>
              </a:solidFill>
              <a:latin typeface="+mn-ea"/>
              <a:ea typeface="+mn-ea"/>
            </a:rPr>
            <a:t>値に換算して</a:t>
          </a:r>
          <a:r>
            <a:rPr kumimoji="1" lang="ja-JP" altLang="en-US" sz="1100">
              <a:solidFill>
                <a:sysClr val="windowText" lastClr="000000"/>
              </a:solidFill>
              <a:effectLst/>
              <a:latin typeface="+mn-ea"/>
              <a:ea typeface="+mn-ea"/>
              <a:cs typeface="+mn-cs"/>
            </a:rPr>
            <a:t>入力して</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下さい。</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例</a:t>
          </a:r>
          <a:r>
            <a:rPr kumimoji="1" lang="en-US" altLang="ja-JP" sz="1100">
              <a:solidFill>
                <a:sysClr val="windowText" lastClr="000000"/>
              </a:solidFill>
              <a:effectLst/>
              <a:latin typeface="+mn-ea"/>
              <a:ea typeface="+mn-ea"/>
              <a:cs typeface="+mn-cs"/>
            </a:rPr>
            <a:t>)</a:t>
          </a:r>
          <a:r>
            <a:rPr kumimoji="1" lang="ja-JP" altLang="en-US" sz="1100" baseline="0">
              <a:solidFill>
                <a:sysClr val="windowText" lastClr="000000"/>
              </a:solidFill>
              <a:effectLst/>
              <a:latin typeface="+mn-ea"/>
              <a:ea typeface="+mn-ea"/>
              <a:cs typeface="+mn-cs"/>
            </a:rPr>
            <a:t> 　発電実績</a:t>
          </a:r>
          <a:r>
            <a:rPr kumimoji="1" lang="en-US" altLang="ja-JP" sz="1100" baseline="0">
              <a:solidFill>
                <a:sysClr val="windowText" lastClr="000000"/>
              </a:solidFill>
              <a:effectLst/>
              <a:latin typeface="+mn-ea"/>
              <a:ea typeface="+mn-ea"/>
              <a:cs typeface="+mn-cs"/>
            </a:rPr>
            <a:t>200kWh</a:t>
          </a:r>
          <a:r>
            <a:rPr kumimoji="1" lang="ja-JP" altLang="en-US" sz="1100" baseline="0">
              <a:solidFill>
                <a:sysClr val="windowText" lastClr="000000"/>
              </a:solidFill>
              <a:effectLst/>
              <a:latin typeface="+mn-ea"/>
              <a:ea typeface="+mn-ea"/>
              <a:cs typeface="+mn-cs"/>
            </a:rPr>
            <a:t>（</a:t>
          </a:r>
          <a:r>
            <a:rPr kumimoji="1" lang="en-US" altLang="ja-JP" sz="1100" baseline="0">
              <a:solidFill>
                <a:sysClr val="windowText" lastClr="000000"/>
              </a:solidFill>
              <a:effectLst/>
              <a:latin typeface="+mn-ea"/>
              <a:ea typeface="+mn-ea"/>
              <a:cs typeface="+mn-cs"/>
            </a:rPr>
            <a:t>1</a:t>
          </a:r>
          <a:r>
            <a:rPr kumimoji="1" lang="ja-JP" altLang="en-US" sz="1100" baseline="0">
              <a:solidFill>
                <a:sysClr val="windowText" lastClr="000000"/>
              </a:solidFill>
              <a:effectLst/>
              <a:latin typeface="+mn-ea"/>
              <a:ea typeface="+mn-ea"/>
              <a:cs typeface="+mn-cs"/>
            </a:rPr>
            <a:t>分値）の場合、</a:t>
          </a:r>
          <a:r>
            <a:rPr kumimoji="1" lang="en-US" altLang="ja-JP" sz="1100" baseline="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200÷1×60=12,000kW</a:t>
          </a:r>
          <a:r>
            <a:rPr kumimoji="1" lang="ja-JP" altLang="en-US" sz="1100">
              <a:solidFill>
                <a:sysClr val="windowText" lastClr="000000"/>
              </a:solidFill>
              <a:effectLst/>
              <a:latin typeface="+mn-ea"/>
              <a:ea typeface="+mn-ea"/>
              <a:cs typeface="+mn-cs"/>
            </a:rPr>
            <a:t>となります。</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当該運転実績等をもって、調整力供出能力・性能の把握が可能な場合、</a:t>
          </a:r>
          <a:r>
            <a:rPr kumimoji="1" lang="ja-JP" altLang="ja-JP" sz="1100">
              <a:solidFill>
                <a:sysClr val="windowText" lastClr="000000"/>
              </a:solidFill>
              <a:effectLst/>
              <a:latin typeface="+mn-lt"/>
              <a:ea typeface="+mn-ea"/>
              <a:cs typeface="+mn-cs"/>
            </a:rPr>
            <a:t>属地エリアの一般送配電事業者</a:t>
          </a:r>
          <a:r>
            <a:rPr kumimoji="1" lang="ja-JP" altLang="en-US" sz="1100">
              <a:solidFill>
                <a:sysClr val="windowText" lastClr="000000"/>
              </a:solidFill>
              <a:latin typeface="+mn-ea"/>
              <a:ea typeface="+mn-ea"/>
            </a:rPr>
            <a:t>の</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判断において調整力の実働試験またはその一部を省略することがあります。</a:t>
          </a:r>
        </a:p>
      </xdr:txBody>
    </xdr:sp>
    <xdr:clientData/>
  </xdr:twoCellAnchor>
  <xdr:twoCellAnchor>
    <xdr:from>
      <xdr:col>0</xdr:col>
      <xdr:colOff>154782</xdr:colOff>
      <xdr:row>2</xdr:row>
      <xdr:rowOff>261938</xdr:rowOff>
    </xdr:from>
    <xdr:to>
      <xdr:col>4</xdr:col>
      <xdr:colOff>587132</xdr:colOff>
      <xdr:row>3</xdr:row>
      <xdr:rowOff>177121</xdr:rowOff>
    </xdr:to>
    <xdr:sp macro="" textlink="">
      <xdr:nvSpPr>
        <xdr:cNvPr id="4" name="テキスト ボックス 2">
          <a:extLst>
            <a:ext uri="{FF2B5EF4-FFF2-40B4-BE49-F238E27FC236}">
              <a16:creationId xmlns:a16="http://schemas.microsoft.com/office/drawing/2014/main" id="{EABA93E3-20AB-4897-8EE6-FCDAC870D056}"/>
            </a:ext>
          </a:extLst>
        </xdr:cNvPr>
        <xdr:cNvSpPr txBox="1">
          <a:spLocks noChangeArrowheads="1"/>
        </xdr:cNvSpPr>
      </xdr:nvSpPr>
      <xdr:spPr bwMode="auto">
        <a:xfrm>
          <a:off x="154782" y="717233"/>
          <a:ext cx="2893610" cy="199028"/>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2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2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5</xdr:col>
      <xdr:colOff>0</xdr:colOff>
      <xdr:row>3</xdr:row>
      <xdr:rowOff>0</xdr:rowOff>
    </xdr:from>
    <xdr:to>
      <xdr:col>12</xdr:col>
      <xdr:colOff>288471</xdr:colOff>
      <xdr:row>4</xdr:row>
      <xdr:rowOff>10887</xdr:rowOff>
    </xdr:to>
    <xdr:sp macro="" textlink="">
      <xdr:nvSpPr>
        <xdr:cNvPr id="6" name="テキスト ボックス 5">
          <a:extLst>
            <a:ext uri="{FF2B5EF4-FFF2-40B4-BE49-F238E27FC236}">
              <a16:creationId xmlns:a16="http://schemas.microsoft.com/office/drawing/2014/main" id="{26C923FD-AF00-497F-A43B-F75F34370536}"/>
            </a:ext>
          </a:extLst>
        </xdr:cNvPr>
        <xdr:cNvSpPr txBox="1">
          <a:spLocks noChangeArrowheads="1"/>
        </xdr:cNvSpPr>
      </xdr:nvSpPr>
      <xdr:spPr bwMode="auto">
        <a:xfrm>
          <a:off x="3156857" y="748393"/>
          <a:ext cx="5214257" cy="242208"/>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14</a:t>
          </a:r>
          <a:r>
            <a:rPr lang="ja-JP" altLang="en-US" sz="1400" kern="100">
              <a:solidFill>
                <a:srgbClr val="FF0000"/>
              </a:solidFill>
              <a:effectLst/>
              <a:latin typeface="游ゴシック" panose="020B0400000000000000" pitchFamily="50" charset="-128"/>
              <a:ea typeface="+mn-ea"/>
              <a:cs typeface="Times New Roman"/>
            </a:rPr>
            <a:t>日以降の実需給を対象とする場合）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468423</xdr:colOff>
      <xdr:row>0</xdr:row>
      <xdr:rowOff>50063</xdr:rowOff>
    </xdr:from>
    <xdr:to>
      <xdr:col>18</xdr:col>
      <xdr:colOff>802821</xdr:colOff>
      <xdr:row>1</xdr:row>
      <xdr:rowOff>72515</xdr:rowOff>
    </xdr:to>
    <xdr:sp macro="" textlink="">
      <xdr:nvSpPr>
        <xdr:cNvPr id="2" name="テキスト ボックス 1">
          <a:extLst>
            <a:ext uri="{FF2B5EF4-FFF2-40B4-BE49-F238E27FC236}">
              <a16:creationId xmlns:a16="http://schemas.microsoft.com/office/drawing/2014/main" id="{641A5502-0D9A-4AF8-B04C-1ED5A0F43237}"/>
            </a:ext>
          </a:extLst>
        </xdr:cNvPr>
        <xdr:cNvSpPr txBox="1">
          <a:spLocks noChangeArrowheads="1"/>
        </xdr:cNvSpPr>
      </xdr:nvSpPr>
      <xdr:spPr bwMode="auto">
        <a:xfrm>
          <a:off x="11952852" y="50063"/>
          <a:ext cx="1178040" cy="267381"/>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a:t>
          </a:r>
          <a:r>
            <a:rPr lang="en-US" altLang="ja-JP" sz="1050" kern="100">
              <a:solidFill>
                <a:sysClr val="windowText" lastClr="000000"/>
              </a:solidFill>
              <a:effectLst/>
              <a:latin typeface="Century"/>
              <a:ea typeface="ＭＳ 明朝"/>
              <a:cs typeface="Times New Roman"/>
            </a:rPr>
            <a:t>2-2</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7</xdr:col>
      <xdr:colOff>658547</xdr:colOff>
      <xdr:row>4</xdr:row>
      <xdr:rowOff>19842</xdr:rowOff>
    </xdr:from>
    <xdr:to>
      <xdr:col>18</xdr:col>
      <xdr:colOff>220662</xdr:colOff>
      <xdr:row>17</xdr:row>
      <xdr:rowOff>43543</xdr:rowOff>
    </xdr:to>
    <xdr:sp macro="" textlink="">
      <xdr:nvSpPr>
        <xdr:cNvPr id="3" name="テキスト ボックス 2">
          <a:extLst>
            <a:ext uri="{FF2B5EF4-FFF2-40B4-BE49-F238E27FC236}">
              <a16:creationId xmlns:a16="http://schemas.microsoft.com/office/drawing/2014/main" id="{E80AE629-200E-463B-B0F4-F3806267EA40}"/>
            </a:ext>
          </a:extLst>
        </xdr:cNvPr>
        <xdr:cNvSpPr txBox="1"/>
      </xdr:nvSpPr>
      <xdr:spPr>
        <a:xfrm>
          <a:off x="5089033" y="988671"/>
          <a:ext cx="7508686" cy="297372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a:t>
          </a:r>
          <a:r>
            <a:rPr kumimoji="1" lang="ja-JP" altLang="en-US" sz="1100">
              <a:solidFill>
                <a:sysClr val="windowText" lastClr="000000"/>
              </a:solidFill>
              <a:effectLst/>
              <a:latin typeface="+mn-ea"/>
              <a:ea typeface="+mn-ea"/>
              <a:cs typeface="+mn-cs"/>
            </a:rPr>
            <a:t>広域機関に提出いただいた発電計画に基づく合計発電計画電力、</a:t>
          </a:r>
          <a:r>
            <a:rPr kumimoji="1" lang="ja-JP" altLang="ja-JP" sz="1100">
              <a:solidFill>
                <a:sysClr val="windowText" lastClr="000000"/>
              </a:solidFill>
              <a:effectLst/>
              <a:latin typeface="+mn-ea"/>
              <a:ea typeface="+mn-ea"/>
              <a:cs typeface="+mn-cs"/>
            </a:rPr>
            <a:t>実証事業等による過去の電源等の運転実績</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について記入してください。</a:t>
          </a:r>
          <a:endParaRPr lang="ja-JP" altLang="ja-JP">
            <a:solidFill>
              <a:sysClr val="windowText" lastClr="000000"/>
            </a:solidFill>
            <a:effectLst/>
            <a:latin typeface="+mn-ea"/>
            <a:ea typeface="+mn-ea"/>
          </a:endParaRPr>
        </a:p>
        <a:p>
          <a:r>
            <a:rPr kumimoji="1" lang="ja-JP" altLang="ja-JP" sz="1100">
              <a:solidFill>
                <a:sysClr val="windowText" lastClr="000000"/>
              </a:solidFill>
              <a:effectLst/>
              <a:latin typeface="+mn-ea"/>
              <a:ea typeface="+mn-ea"/>
              <a:cs typeface="+mn-cs"/>
            </a:rPr>
            <a:t>○当該実績が実証事業等に参画していることを証明できる書類ならびに当該実績の算出した根拠と</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なる書類を提出してください。</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 </a:t>
          </a:r>
          <a:r>
            <a:rPr kumimoji="1" lang="ja-JP" altLang="en-US" sz="1100">
              <a:solidFill>
                <a:sysClr val="windowText" lastClr="000000"/>
              </a:solidFill>
              <a:effectLst/>
              <a:latin typeface="+mn-lt"/>
              <a:ea typeface="+mn-ea"/>
              <a:cs typeface="+mn-cs"/>
            </a:rPr>
            <a:t>（１）は</a:t>
          </a:r>
          <a:r>
            <a:rPr kumimoji="1" lang="en-US" altLang="ja-JP" sz="110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に換算した</a:t>
          </a:r>
          <a:r>
            <a:rPr kumimoji="1" lang="ja-JP" altLang="en-US" sz="1100">
              <a:solidFill>
                <a:sysClr val="windowText" lastClr="000000"/>
              </a:solidFill>
              <a:effectLst/>
              <a:latin typeface="+mn-ea"/>
              <a:ea typeface="+mn-ea"/>
              <a:cs typeface="+mn-cs"/>
            </a:rPr>
            <a:t>合計発電計画電力</a:t>
          </a:r>
          <a:r>
            <a:rPr kumimoji="1" lang="ja-JP" altLang="ja-JP" sz="1100">
              <a:solidFill>
                <a:sysClr val="windowText" lastClr="000000"/>
              </a:solidFill>
              <a:effectLst/>
              <a:latin typeface="+mn-ea"/>
              <a:ea typeface="+mn-ea"/>
              <a:cs typeface="+mn-cs"/>
            </a:rPr>
            <a:t>を入力してください。</a:t>
          </a:r>
          <a:endParaRPr lang="ja-JP" altLang="ja-JP">
            <a:solidFill>
              <a:sysClr val="windowText" lastClr="000000"/>
            </a:solidFill>
            <a:effectLst/>
            <a:latin typeface="+mn-ea"/>
            <a:ea typeface="+mn-ea"/>
          </a:endParaRPr>
        </a:p>
        <a:p>
          <a:pPr eaLnBrk="1" fontAlgn="auto" latinLnBrk="0" hangingPunct="1"/>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例） </a:t>
          </a:r>
          <a:r>
            <a:rPr kumimoji="1" lang="ja-JP" altLang="ja-JP" sz="1100">
              <a:solidFill>
                <a:sysClr val="windowText" lastClr="000000"/>
              </a:solidFill>
              <a:effectLst/>
              <a:latin typeface="+mn-lt"/>
              <a:ea typeface="+mn-ea"/>
              <a:cs typeface="+mn-cs"/>
            </a:rPr>
            <a:t>合計発電計画電力</a:t>
          </a:r>
          <a:r>
            <a:rPr kumimoji="1" lang="ja-JP" altLang="en-US" sz="1100">
              <a:solidFill>
                <a:sysClr val="windowText" lastClr="000000"/>
              </a:solidFill>
              <a:effectLst/>
              <a:latin typeface="+mn-ea"/>
              <a:ea typeface="+mn-ea"/>
              <a:cs typeface="+mn-cs"/>
            </a:rPr>
            <a:t>が</a:t>
          </a:r>
          <a:r>
            <a:rPr kumimoji="1" lang="en-US" altLang="ja-JP" sz="1100">
              <a:solidFill>
                <a:sysClr val="windowText" lastClr="000000"/>
              </a:solidFill>
              <a:effectLst/>
              <a:latin typeface="+mn-ea"/>
              <a:ea typeface="+mn-ea"/>
              <a:cs typeface="+mn-cs"/>
            </a:rPr>
            <a:t>2,000kWh</a:t>
          </a:r>
          <a:r>
            <a:rPr kumimoji="1" lang="ja-JP" altLang="ja-JP" sz="1100">
              <a:solidFill>
                <a:sysClr val="windowText" lastClr="000000"/>
              </a:solidFill>
              <a:effectLst/>
              <a:latin typeface="+mn-ea"/>
              <a:ea typeface="+mn-ea"/>
              <a:cs typeface="+mn-cs"/>
            </a:rPr>
            <a:t>（</a:t>
          </a:r>
          <a:r>
            <a:rPr kumimoji="1" lang="en-US" altLang="ja-JP" sz="1100">
              <a:solidFill>
                <a:sysClr val="windowText" lastClr="000000"/>
              </a:solidFill>
              <a:effectLst/>
              <a:latin typeface="+mn-ea"/>
              <a:ea typeface="+mn-ea"/>
              <a:cs typeface="+mn-cs"/>
            </a:rPr>
            <a:t>30</a:t>
          </a:r>
          <a:r>
            <a:rPr kumimoji="1" lang="ja-JP" altLang="ja-JP" sz="110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000×2=4</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000kW</a:t>
          </a:r>
          <a:r>
            <a:rPr kumimoji="1" lang="ja-JP" altLang="ja-JP" sz="1100">
              <a:solidFill>
                <a:sysClr val="windowText" lastClr="000000"/>
              </a:solidFill>
              <a:effectLst/>
              <a:latin typeface="+mn-ea"/>
              <a:ea typeface="+mn-ea"/>
              <a:cs typeface="+mn-cs"/>
            </a:rPr>
            <a:t>となります。</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（２）はｻﾝﾌﾟﾘﾝｸﾞ周期</a:t>
          </a:r>
          <a:r>
            <a:rPr kumimoji="1" lang="en-US" altLang="ja-JP" sz="1100">
              <a:solidFill>
                <a:sysClr val="windowText" lastClr="000000"/>
              </a:solidFill>
              <a:latin typeface="+mn-ea"/>
              <a:ea typeface="+mn-ea"/>
            </a:rPr>
            <a:t>1</a:t>
          </a:r>
          <a:r>
            <a:rPr kumimoji="1" lang="ja-JP" altLang="en-US" sz="1100">
              <a:solidFill>
                <a:sysClr val="windowText" lastClr="000000"/>
              </a:solidFill>
              <a:latin typeface="+mn-ea"/>
              <a:ea typeface="+mn-ea"/>
            </a:rPr>
            <a:t>分以内で取得した過去の稼働実績データを</a:t>
          </a:r>
          <a:r>
            <a:rPr kumimoji="1" lang="en-US" altLang="ja-JP" sz="1100">
              <a:solidFill>
                <a:sysClr val="windowText" lastClr="000000"/>
              </a:solidFill>
              <a:latin typeface="+mn-ea"/>
              <a:ea typeface="+mn-ea"/>
            </a:rPr>
            <a:t>1</a:t>
          </a:r>
          <a:r>
            <a:rPr kumimoji="1" lang="ja-JP" altLang="en-US" sz="1100">
              <a:solidFill>
                <a:sysClr val="windowText" lastClr="000000"/>
              </a:solidFill>
              <a:latin typeface="+mn-ea"/>
              <a:ea typeface="+mn-ea"/>
            </a:rPr>
            <a:t>分平均</a:t>
          </a:r>
          <a:r>
            <a:rPr kumimoji="1" lang="en-US" altLang="ja-JP" sz="1100">
              <a:solidFill>
                <a:sysClr val="windowText" lastClr="000000"/>
              </a:solidFill>
              <a:latin typeface="+mn-ea"/>
              <a:ea typeface="+mn-ea"/>
            </a:rPr>
            <a:t>kW</a:t>
          </a:r>
          <a:r>
            <a:rPr kumimoji="1" lang="ja-JP" altLang="en-US" sz="1100">
              <a:solidFill>
                <a:sysClr val="windowText" lastClr="000000"/>
              </a:solidFill>
              <a:latin typeface="+mn-ea"/>
              <a:ea typeface="+mn-ea"/>
            </a:rPr>
            <a:t>値に換算して</a:t>
          </a:r>
          <a:r>
            <a:rPr kumimoji="1" lang="ja-JP" altLang="en-US" sz="1100">
              <a:solidFill>
                <a:sysClr val="windowText" lastClr="000000"/>
              </a:solidFill>
              <a:effectLst/>
              <a:latin typeface="+mn-ea"/>
              <a:ea typeface="+mn-ea"/>
              <a:cs typeface="+mn-cs"/>
            </a:rPr>
            <a:t>入力して</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下さい。</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例</a:t>
          </a:r>
          <a:r>
            <a:rPr kumimoji="1" lang="en-US" altLang="ja-JP" sz="1100">
              <a:solidFill>
                <a:sysClr val="windowText" lastClr="000000"/>
              </a:solidFill>
              <a:effectLst/>
              <a:latin typeface="+mn-ea"/>
              <a:ea typeface="+mn-ea"/>
              <a:cs typeface="+mn-cs"/>
            </a:rPr>
            <a:t>)</a:t>
          </a:r>
          <a:r>
            <a:rPr kumimoji="1" lang="ja-JP" altLang="en-US" sz="1100" baseline="0">
              <a:solidFill>
                <a:sysClr val="windowText" lastClr="000000"/>
              </a:solidFill>
              <a:effectLst/>
              <a:latin typeface="+mn-ea"/>
              <a:ea typeface="+mn-ea"/>
              <a:cs typeface="+mn-cs"/>
            </a:rPr>
            <a:t> 　発電実績</a:t>
          </a:r>
          <a:r>
            <a:rPr kumimoji="1" lang="en-US" altLang="ja-JP" sz="1100" baseline="0">
              <a:solidFill>
                <a:sysClr val="windowText" lastClr="000000"/>
              </a:solidFill>
              <a:effectLst/>
              <a:latin typeface="+mn-ea"/>
              <a:ea typeface="+mn-ea"/>
              <a:cs typeface="+mn-cs"/>
            </a:rPr>
            <a:t>200kWh</a:t>
          </a:r>
          <a:r>
            <a:rPr kumimoji="1" lang="ja-JP" altLang="en-US" sz="1100" baseline="0">
              <a:solidFill>
                <a:sysClr val="windowText" lastClr="000000"/>
              </a:solidFill>
              <a:effectLst/>
              <a:latin typeface="+mn-ea"/>
              <a:ea typeface="+mn-ea"/>
              <a:cs typeface="+mn-cs"/>
            </a:rPr>
            <a:t>（</a:t>
          </a:r>
          <a:r>
            <a:rPr kumimoji="1" lang="en-US" altLang="ja-JP" sz="1100" baseline="0">
              <a:solidFill>
                <a:sysClr val="windowText" lastClr="000000"/>
              </a:solidFill>
              <a:effectLst/>
              <a:latin typeface="+mn-ea"/>
              <a:ea typeface="+mn-ea"/>
              <a:cs typeface="+mn-cs"/>
            </a:rPr>
            <a:t>1</a:t>
          </a:r>
          <a:r>
            <a:rPr kumimoji="1" lang="ja-JP" altLang="en-US" sz="1100" baseline="0">
              <a:solidFill>
                <a:sysClr val="windowText" lastClr="000000"/>
              </a:solidFill>
              <a:effectLst/>
              <a:latin typeface="+mn-ea"/>
              <a:ea typeface="+mn-ea"/>
              <a:cs typeface="+mn-cs"/>
            </a:rPr>
            <a:t>分値）の場合、</a:t>
          </a:r>
          <a:r>
            <a:rPr kumimoji="1" lang="en-US" altLang="ja-JP" sz="1100" baseline="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200÷1×60=12,000kW</a:t>
          </a:r>
          <a:r>
            <a:rPr kumimoji="1" lang="ja-JP" altLang="en-US" sz="1100">
              <a:solidFill>
                <a:sysClr val="windowText" lastClr="000000"/>
              </a:solidFill>
              <a:effectLst/>
              <a:latin typeface="+mn-ea"/>
              <a:ea typeface="+mn-ea"/>
              <a:cs typeface="+mn-cs"/>
            </a:rPr>
            <a:t>となります。</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当該運転実績等をもって、調整力供出能力・性能の把握が可能な場合、</a:t>
          </a:r>
          <a:r>
            <a:rPr kumimoji="1" lang="ja-JP" altLang="ja-JP" sz="1100">
              <a:solidFill>
                <a:sysClr val="windowText" lastClr="000000"/>
              </a:solidFill>
              <a:effectLst/>
              <a:latin typeface="+mn-lt"/>
              <a:ea typeface="+mn-ea"/>
              <a:cs typeface="+mn-cs"/>
            </a:rPr>
            <a:t>属地エリアの一般送配電事業者</a:t>
          </a:r>
          <a:r>
            <a:rPr kumimoji="1" lang="ja-JP" altLang="en-US" sz="1100">
              <a:solidFill>
                <a:sysClr val="windowText" lastClr="000000"/>
              </a:solidFill>
              <a:latin typeface="+mn-ea"/>
              <a:ea typeface="+mn-ea"/>
            </a:rPr>
            <a:t>の</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判断において調整力の実働試験またはその一部を省略することがあります。</a:t>
          </a:r>
        </a:p>
      </xdr:txBody>
    </xdr:sp>
    <xdr:clientData/>
  </xdr:twoCellAnchor>
  <xdr:twoCellAnchor>
    <xdr:from>
      <xdr:col>0</xdr:col>
      <xdr:colOff>154782</xdr:colOff>
      <xdr:row>2</xdr:row>
      <xdr:rowOff>261938</xdr:rowOff>
    </xdr:from>
    <xdr:to>
      <xdr:col>4</xdr:col>
      <xdr:colOff>587132</xdr:colOff>
      <xdr:row>3</xdr:row>
      <xdr:rowOff>177121</xdr:rowOff>
    </xdr:to>
    <xdr:sp macro="" textlink="">
      <xdr:nvSpPr>
        <xdr:cNvPr id="4" name="テキスト ボックス 2">
          <a:extLst>
            <a:ext uri="{FF2B5EF4-FFF2-40B4-BE49-F238E27FC236}">
              <a16:creationId xmlns:a16="http://schemas.microsoft.com/office/drawing/2014/main" id="{FC93D165-1595-4F0B-BF7D-65B9E9E79710}"/>
            </a:ext>
          </a:extLst>
        </xdr:cNvPr>
        <xdr:cNvSpPr txBox="1">
          <a:spLocks noChangeArrowheads="1"/>
        </xdr:cNvSpPr>
      </xdr:nvSpPr>
      <xdr:spPr bwMode="auto">
        <a:xfrm>
          <a:off x="154782" y="717233"/>
          <a:ext cx="2826935" cy="199028"/>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2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2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3</xdr:col>
      <xdr:colOff>237637</xdr:colOff>
      <xdr:row>16</xdr:row>
      <xdr:rowOff>143794</xdr:rowOff>
    </xdr:from>
    <xdr:to>
      <xdr:col>7</xdr:col>
      <xdr:colOff>399538</xdr:colOff>
      <xdr:row>19</xdr:row>
      <xdr:rowOff>38426</xdr:rowOff>
    </xdr:to>
    <xdr:sp macro="" textlink="">
      <xdr:nvSpPr>
        <xdr:cNvPr id="5" name="吹き出し: 四角形 3">
          <a:extLst>
            <a:ext uri="{FF2B5EF4-FFF2-40B4-BE49-F238E27FC236}">
              <a16:creationId xmlns:a16="http://schemas.microsoft.com/office/drawing/2014/main" id="{208A3CE2-9F4A-4F91-8987-D6BB9FE8E9A9}"/>
            </a:ext>
          </a:extLst>
        </xdr:cNvPr>
        <xdr:cNvSpPr/>
      </xdr:nvSpPr>
      <xdr:spPr>
        <a:xfrm>
          <a:off x="1946694" y="3834051"/>
          <a:ext cx="2883330" cy="580432"/>
        </a:xfrm>
        <a:prstGeom prst="borderCallout1">
          <a:avLst>
            <a:gd name="adj1" fmla="val -4905"/>
            <a:gd name="adj2" fmla="val 75978"/>
            <a:gd name="adj3" fmla="val -235264"/>
            <a:gd name="adj4" fmla="val 5157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簡易指令システム（出力変化量指令）、</a:t>
          </a:r>
          <a:endParaRPr kumimoji="1" lang="en-US" altLang="ja-JP" sz="1100">
            <a:solidFill>
              <a:srgbClr val="FF0000"/>
            </a:solidFill>
          </a:endParaRPr>
        </a:p>
        <a:p>
          <a:pPr algn="l"/>
          <a:r>
            <a:rPr kumimoji="1" lang="ja-JP" altLang="en-US" sz="1100">
              <a:solidFill>
                <a:srgbClr val="FF0000"/>
              </a:solidFill>
            </a:rPr>
            <a:t>または専用線オンラインを記載ください</a:t>
          </a:r>
        </a:p>
      </xdr:txBody>
    </xdr:sp>
    <xdr:clientData/>
  </xdr:twoCellAnchor>
  <xdr:twoCellAnchor>
    <xdr:from>
      <xdr:col>7</xdr:col>
      <xdr:colOff>297043</xdr:colOff>
      <xdr:row>7</xdr:row>
      <xdr:rowOff>44346</xdr:rowOff>
    </xdr:from>
    <xdr:to>
      <xdr:col>11</xdr:col>
      <xdr:colOff>588173</xdr:colOff>
      <xdr:row>8</xdr:row>
      <xdr:rowOff>195204</xdr:rowOff>
    </xdr:to>
    <xdr:sp macro="" textlink="">
      <xdr:nvSpPr>
        <xdr:cNvPr id="6" name="吹き出し: 四角形 5">
          <a:extLst>
            <a:ext uri="{FF2B5EF4-FFF2-40B4-BE49-F238E27FC236}">
              <a16:creationId xmlns:a16="http://schemas.microsoft.com/office/drawing/2014/main" id="{78A84058-97F3-4CF2-AD82-7D3AA14C668C}"/>
            </a:ext>
          </a:extLst>
        </xdr:cNvPr>
        <xdr:cNvSpPr/>
      </xdr:nvSpPr>
      <xdr:spPr>
        <a:xfrm>
          <a:off x="4727529" y="1698975"/>
          <a:ext cx="3034330" cy="379458"/>
        </a:xfrm>
        <a:prstGeom prst="borderCallout1">
          <a:avLst>
            <a:gd name="adj1" fmla="val 1605"/>
            <a:gd name="adj2" fmla="val 285"/>
            <a:gd name="adj3" fmla="val -88156"/>
            <a:gd name="adj4" fmla="val -1901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発電機単位の系統コードを記載ください</a:t>
          </a:r>
        </a:p>
      </xdr:txBody>
    </xdr:sp>
    <xdr:clientData/>
  </xdr:twoCellAnchor>
  <xdr:twoCellAnchor>
    <xdr:from>
      <xdr:col>16</xdr:col>
      <xdr:colOff>582979</xdr:colOff>
      <xdr:row>80</xdr:row>
      <xdr:rowOff>168519</xdr:rowOff>
    </xdr:from>
    <xdr:to>
      <xdr:col>18</xdr:col>
      <xdr:colOff>827523</xdr:colOff>
      <xdr:row>82</xdr:row>
      <xdr:rowOff>68490</xdr:rowOff>
    </xdr:to>
    <xdr:sp macro="" textlink="">
      <xdr:nvSpPr>
        <xdr:cNvPr id="7" name="吹き出し: 角を丸めた四角形 11">
          <a:extLst>
            <a:ext uri="{FF2B5EF4-FFF2-40B4-BE49-F238E27FC236}">
              <a16:creationId xmlns:a16="http://schemas.microsoft.com/office/drawing/2014/main" id="{54DA585D-2574-4424-ACFA-CAD6A8464FA0}"/>
            </a:ext>
          </a:extLst>
        </xdr:cNvPr>
        <xdr:cNvSpPr/>
      </xdr:nvSpPr>
      <xdr:spPr>
        <a:xfrm>
          <a:off x="11369089" y="19679529"/>
          <a:ext cx="1848554" cy="351456"/>
        </a:xfrm>
        <a:prstGeom prst="wedgeRoundRectCallout">
          <a:avLst>
            <a:gd name="adj1" fmla="val -8901"/>
            <a:gd name="adj2" fmla="val 113054"/>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指令量を記載ください</a:t>
          </a:r>
        </a:p>
      </xdr:txBody>
    </xdr:sp>
    <xdr:clientData/>
  </xdr:twoCellAnchor>
  <xdr:twoCellAnchor>
    <xdr:from>
      <xdr:col>0</xdr:col>
      <xdr:colOff>152400</xdr:colOff>
      <xdr:row>0</xdr:row>
      <xdr:rowOff>43542</xdr:rowOff>
    </xdr:from>
    <xdr:to>
      <xdr:col>3</xdr:col>
      <xdr:colOff>84713</xdr:colOff>
      <xdr:row>1</xdr:row>
      <xdr:rowOff>33885</xdr:rowOff>
    </xdr:to>
    <xdr:sp macro="" textlink="">
      <xdr:nvSpPr>
        <xdr:cNvPr id="8" name="テキスト ボックス 11">
          <a:extLst>
            <a:ext uri="{FF2B5EF4-FFF2-40B4-BE49-F238E27FC236}">
              <a16:creationId xmlns:a16="http://schemas.microsoft.com/office/drawing/2014/main" id="{708F4044-D17F-4B8A-8085-82773EF4D41E}"/>
            </a:ext>
          </a:extLst>
        </xdr:cNvPr>
        <xdr:cNvSpPr txBox="1"/>
      </xdr:nvSpPr>
      <xdr:spPr>
        <a:xfrm>
          <a:off x="152400" y="45447"/>
          <a:ext cx="1658243" cy="215133"/>
        </a:xfrm>
        <a:prstGeom prst="rect">
          <a:avLst/>
        </a:prstGeom>
        <a:solidFill>
          <a:sysClr val="window" lastClr="FFFFFF"/>
        </a:solidFill>
        <a:ln w="6350">
          <a:solidFill>
            <a:srgbClr val="0000FF"/>
          </a:solidFill>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kern="100">
              <a:solidFill>
                <a:srgbClr val="0000FF"/>
              </a:solidFill>
              <a:effectLst/>
              <a:latin typeface="ＭＳ 明朝" panose="02020609040205080304" pitchFamily="17" charset="-128"/>
              <a:ea typeface="ＭＳ 明朝" panose="02020609040205080304" pitchFamily="17" charset="-128"/>
              <a:cs typeface="Times New Roman" panose="02020603050405020304" pitchFamily="18" charset="0"/>
            </a:rPr>
            <a:t>青字：記載例</a:t>
          </a:r>
        </a:p>
      </xdr:txBody>
    </xdr:sp>
    <xdr:clientData/>
  </xdr:twoCellAnchor>
  <xdr:twoCellAnchor>
    <xdr:from>
      <xdr:col>5</xdr:col>
      <xdr:colOff>0</xdr:colOff>
      <xdr:row>3</xdr:row>
      <xdr:rowOff>0</xdr:rowOff>
    </xdr:from>
    <xdr:to>
      <xdr:col>12</xdr:col>
      <xdr:colOff>288471</xdr:colOff>
      <xdr:row>4</xdr:row>
      <xdr:rowOff>10887</xdr:rowOff>
    </xdr:to>
    <xdr:sp macro="" textlink="">
      <xdr:nvSpPr>
        <xdr:cNvPr id="10" name="テキスト ボックス 9">
          <a:extLst>
            <a:ext uri="{FF2B5EF4-FFF2-40B4-BE49-F238E27FC236}">
              <a16:creationId xmlns:a16="http://schemas.microsoft.com/office/drawing/2014/main" id="{4BE5247B-BBB1-42BF-A845-0E8A31A20D92}"/>
            </a:ext>
          </a:extLst>
        </xdr:cNvPr>
        <xdr:cNvSpPr txBox="1">
          <a:spLocks noChangeArrowheads="1"/>
        </xdr:cNvSpPr>
      </xdr:nvSpPr>
      <xdr:spPr bwMode="auto">
        <a:xfrm>
          <a:off x="3075214" y="748393"/>
          <a:ext cx="5214257" cy="242208"/>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14</a:t>
          </a:r>
          <a:r>
            <a:rPr lang="ja-JP" altLang="en-US" sz="1400" kern="100">
              <a:solidFill>
                <a:srgbClr val="FF0000"/>
              </a:solidFill>
              <a:effectLst/>
              <a:latin typeface="游ゴシック" panose="020B0400000000000000" pitchFamily="50" charset="-128"/>
              <a:ea typeface="+mn-ea"/>
              <a:cs typeface="Times New Roman"/>
            </a:rPr>
            <a:t>日以降の実需給を対象とする場合）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468424</xdr:colOff>
      <xdr:row>0</xdr:row>
      <xdr:rowOff>39176</xdr:rowOff>
    </xdr:from>
    <xdr:to>
      <xdr:col>18</xdr:col>
      <xdr:colOff>802822</xdr:colOff>
      <xdr:row>1</xdr:row>
      <xdr:rowOff>61628</xdr:rowOff>
    </xdr:to>
    <xdr:sp macro="" textlink="">
      <xdr:nvSpPr>
        <xdr:cNvPr id="2" name="テキスト ボックス 1">
          <a:extLst>
            <a:ext uri="{FF2B5EF4-FFF2-40B4-BE49-F238E27FC236}">
              <a16:creationId xmlns:a16="http://schemas.microsoft.com/office/drawing/2014/main" id="{F4B8B6E6-1684-4714-9C54-E129F6927B51}"/>
            </a:ext>
          </a:extLst>
        </xdr:cNvPr>
        <xdr:cNvSpPr txBox="1">
          <a:spLocks noChangeArrowheads="1"/>
        </xdr:cNvSpPr>
      </xdr:nvSpPr>
      <xdr:spPr bwMode="auto">
        <a:xfrm>
          <a:off x="11912031" y="39176"/>
          <a:ext cx="1178041" cy="267381"/>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a:t>
          </a:r>
          <a:r>
            <a:rPr lang="en-US" altLang="ja-JP" sz="1050" kern="100">
              <a:solidFill>
                <a:sysClr val="windowText" lastClr="000000"/>
              </a:solidFill>
              <a:effectLst/>
              <a:latin typeface="Century"/>
              <a:ea typeface="ＭＳ 明朝"/>
              <a:cs typeface="Times New Roman"/>
            </a:rPr>
            <a:t>2-2</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7</xdr:col>
      <xdr:colOff>658547</xdr:colOff>
      <xdr:row>4</xdr:row>
      <xdr:rowOff>19843</xdr:rowOff>
    </xdr:from>
    <xdr:to>
      <xdr:col>18</xdr:col>
      <xdr:colOff>220662</xdr:colOff>
      <xdr:row>17</xdr:row>
      <xdr:rowOff>10885</xdr:rowOff>
    </xdr:to>
    <xdr:sp macro="" textlink="">
      <xdr:nvSpPr>
        <xdr:cNvPr id="3" name="テキスト ボックス 2">
          <a:extLst>
            <a:ext uri="{FF2B5EF4-FFF2-40B4-BE49-F238E27FC236}">
              <a16:creationId xmlns:a16="http://schemas.microsoft.com/office/drawing/2014/main" id="{CF2EF0C8-1FEE-4D30-BA58-4D27DA77B69E}"/>
            </a:ext>
          </a:extLst>
        </xdr:cNvPr>
        <xdr:cNvSpPr txBox="1"/>
      </xdr:nvSpPr>
      <xdr:spPr>
        <a:xfrm>
          <a:off x="5056376" y="988672"/>
          <a:ext cx="7508686" cy="296284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a:t>
          </a:r>
          <a:r>
            <a:rPr kumimoji="1" lang="ja-JP" altLang="en-US" sz="1100">
              <a:solidFill>
                <a:sysClr val="windowText" lastClr="000000"/>
              </a:solidFill>
              <a:effectLst/>
              <a:latin typeface="+mn-ea"/>
              <a:ea typeface="+mn-ea"/>
              <a:cs typeface="+mn-cs"/>
            </a:rPr>
            <a:t>広域機関に提出いただいた発電計画に基づく合計発電計画電力、</a:t>
          </a:r>
          <a:r>
            <a:rPr kumimoji="1" lang="ja-JP" altLang="ja-JP" sz="1100">
              <a:solidFill>
                <a:sysClr val="windowText" lastClr="000000"/>
              </a:solidFill>
              <a:effectLst/>
              <a:latin typeface="+mn-ea"/>
              <a:ea typeface="+mn-ea"/>
              <a:cs typeface="+mn-cs"/>
            </a:rPr>
            <a:t>実証事業等による過去の電源等の運転実績</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について記入してください。</a:t>
          </a:r>
          <a:endParaRPr lang="ja-JP" altLang="ja-JP">
            <a:solidFill>
              <a:sysClr val="windowText" lastClr="000000"/>
            </a:solidFill>
            <a:effectLst/>
            <a:latin typeface="+mn-ea"/>
            <a:ea typeface="+mn-ea"/>
          </a:endParaRPr>
        </a:p>
        <a:p>
          <a:r>
            <a:rPr kumimoji="1" lang="ja-JP" altLang="ja-JP" sz="1100">
              <a:solidFill>
                <a:sysClr val="windowText" lastClr="000000"/>
              </a:solidFill>
              <a:effectLst/>
              <a:latin typeface="+mn-ea"/>
              <a:ea typeface="+mn-ea"/>
              <a:cs typeface="+mn-cs"/>
            </a:rPr>
            <a:t>○当該実績が実証事業等に参画していることを証明できる書類ならびに当該実績の算出した根拠と</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なる書類を提出してください。</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 </a:t>
          </a:r>
          <a:r>
            <a:rPr kumimoji="1" lang="ja-JP" altLang="en-US" sz="1100">
              <a:solidFill>
                <a:sysClr val="windowText" lastClr="000000"/>
              </a:solidFill>
              <a:effectLst/>
              <a:latin typeface="+mn-lt"/>
              <a:ea typeface="+mn-ea"/>
              <a:cs typeface="+mn-cs"/>
            </a:rPr>
            <a:t>（１）は</a:t>
          </a:r>
          <a:r>
            <a:rPr kumimoji="1" lang="en-US" altLang="ja-JP" sz="110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に換算した</a:t>
          </a:r>
          <a:r>
            <a:rPr kumimoji="1" lang="ja-JP" altLang="en-US" sz="1100">
              <a:solidFill>
                <a:sysClr val="windowText" lastClr="000000"/>
              </a:solidFill>
              <a:effectLst/>
              <a:latin typeface="+mn-ea"/>
              <a:ea typeface="+mn-ea"/>
              <a:cs typeface="+mn-cs"/>
            </a:rPr>
            <a:t>合計発電計画電力</a:t>
          </a:r>
          <a:r>
            <a:rPr kumimoji="1" lang="ja-JP" altLang="ja-JP" sz="1100">
              <a:solidFill>
                <a:sysClr val="windowText" lastClr="000000"/>
              </a:solidFill>
              <a:effectLst/>
              <a:latin typeface="+mn-ea"/>
              <a:ea typeface="+mn-ea"/>
              <a:cs typeface="+mn-cs"/>
            </a:rPr>
            <a:t>を入力してください。</a:t>
          </a:r>
          <a:endParaRPr lang="ja-JP" altLang="ja-JP">
            <a:solidFill>
              <a:sysClr val="windowText" lastClr="000000"/>
            </a:solidFill>
            <a:effectLst/>
            <a:latin typeface="+mn-ea"/>
            <a:ea typeface="+mn-ea"/>
          </a:endParaRPr>
        </a:p>
        <a:p>
          <a:pPr eaLnBrk="1" fontAlgn="auto" latinLnBrk="0" hangingPunct="1"/>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例） </a:t>
          </a:r>
          <a:r>
            <a:rPr kumimoji="1" lang="ja-JP" altLang="ja-JP" sz="1100">
              <a:solidFill>
                <a:sysClr val="windowText" lastClr="000000"/>
              </a:solidFill>
              <a:effectLst/>
              <a:latin typeface="+mn-lt"/>
              <a:ea typeface="+mn-ea"/>
              <a:cs typeface="+mn-cs"/>
            </a:rPr>
            <a:t>合計発電計画電力</a:t>
          </a:r>
          <a:r>
            <a:rPr kumimoji="1" lang="ja-JP" altLang="en-US" sz="1100">
              <a:solidFill>
                <a:sysClr val="windowText" lastClr="000000"/>
              </a:solidFill>
              <a:effectLst/>
              <a:latin typeface="+mn-ea"/>
              <a:ea typeface="+mn-ea"/>
              <a:cs typeface="+mn-cs"/>
            </a:rPr>
            <a:t>が</a:t>
          </a:r>
          <a:r>
            <a:rPr kumimoji="1" lang="en-US" altLang="ja-JP" sz="1100">
              <a:solidFill>
                <a:sysClr val="windowText" lastClr="000000"/>
              </a:solidFill>
              <a:effectLst/>
              <a:latin typeface="+mn-ea"/>
              <a:ea typeface="+mn-ea"/>
              <a:cs typeface="+mn-cs"/>
            </a:rPr>
            <a:t>2,000kWh</a:t>
          </a:r>
          <a:r>
            <a:rPr kumimoji="1" lang="ja-JP" altLang="ja-JP" sz="1100">
              <a:solidFill>
                <a:sysClr val="windowText" lastClr="000000"/>
              </a:solidFill>
              <a:effectLst/>
              <a:latin typeface="+mn-ea"/>
              <a:ea typeface="+mn-ea"/>
              <a:cs typeface="+mn-cs"/>
            </a:rPr>
            <a:t>（</a:t>
          </a:r>
          <a:r>
            <a:rPr kumimoji="1" lang="en-US" altLang="ja-JP" sz="1100">
              <a:solidFill>
                <a:sysClr val="windowText" lastClr="000000"/>
              </a:solidFill>
              <a:effectLst/>
              <a:latin typeface="+mn-ea"/>
              <a:ea typeface="+mn-ea"/>
              <a:cs typeface="+mn-cs"/>
            </a:rPr>
            <a:t>30</a:t>
          </a:r>
          <a:r>
            <a:rPr kumimoji="1" lang="ja-JP" altLang="ja-JP" sz="110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000×2=4</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000kW</a:t>
          </a:r>
          <a:r>
            <a:rPr kumimoji="1" lang="ja-JP" altLang="ja-JP" sz="1100">
              <a:solidFill>
                <a:sysClr val="windowText" lastClr="000000"/>
              </a:solidFill>
              <a:effectLst/>
              <a:latin typeface="+mn-ea"/>
              <a:ea typeface="+mn-ea"/>
              <a:cs typeface="+mn-cs"/>
            </a:rPr>
            <a:t>となります。</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（２）はｻﾝﾌﾟﾘﾝｸﾞ周期</a:t>
          </a:r>
          <a:r>
            <a:rPr kumimoji="1" lang="en-US" altLang="ja-JP" sz="1100">
              <a:solidFill>
                <a:sysClr val="windowText" lastClr="000000"/>
              </a:solidFill>
              <a:latin typeface="+mn-ea"/>
              <a:ea typeface="+mn-ea"/>
            </a:rPr>
            <a:t>1</a:t>
          </a:r>
          <a:r>
            <a:rPr kumimoji="1" lang="ja-JP" altLang="en-US" sz="1100">
              <a:solidFill>
                <a:sysClr val="windowText" lastClr="000000"/>
              </a:solidFill>
              <a:latin typeface="+mn-ea"/>
              <a:ea typeface="+mn-ea"/>
            </a:rPr>
            <a:t>分以内で取得した過去の稼働実績データを</a:t>
          </a:r>
          <a:r>
            <a:rPr kumimoji="1" lang="en-US" altLang="ja-JP" sz="1100">
              <a:solidFill>
                <a:sysClr val="windowText" lastClr="000000"/>
              </a:solidFill>
              <a:latin typeface="+mn-ea"/>
              <a:ea typeface="+mn-ea"/>
            </a:rPr>
            <a:t>1</a:t>
          </a:r>
          <a:r>
            <a:rPr kumimoji="1" lang="ja-JP" altLang="en-US" sz="1100">
              <a:solidFill>
                <a:sysClr val="windowText" lastClr="000000"/>
              </a:solidFill>
              <a:latin typeface="+mn-ea"/>
              <a:ea typeface="+mn-ea"/>
            </a:rPr>
            <a:t>分平均</a:t>
          </a:r>
          <a:r>
            <a:rPr kumimoji="1" lang="en-US" altLang="ja-JP" sz="1100">
              <a:solidFill>
                <a:sysClr val="windowText" lastClr="000000"/>
              </a:solidFill>
              <a:latin typeface="+mn-ea"/>
              <a:ea typeface="+mn-ea"/>
            </a:rPr>
            <a:t>kW</a:t>
          </a:r>
          <a:r>
            <a:rPr kumimoji="1" lang="ja-JP" altLang="en-US" sz="1100">
              <a:solidFill>
                <a:sysClr val="windowText" lastClr="000000"/>
              </a:solidFill>
              <a:latin typeface="+mn-ea"/>
              <a:ea typeface="+mn-ea"/>
            </a:rPr>
            <a:t>値に換算して</a:t>
          </a:r>
          <a:r>
            <a:rPr kumimoji="1" lang="ja-JP" altLang="en-US" sz="1100">
              <a:solidFill>
                <a:sysClr val="windowText" lastClr="000000"/>
              </a:solidFill>
              <a:effectLst/>
              <a:latin typeface="+mn-ea"/>
              <a:ea typeface="+mn-ea"/>
              <a:cs typeface="+mn-cs"/>
            </a:rPr>
            <a:t>入力して</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下さい。</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例</a:t>
          </a:r>
          <a:r>
            <a:rPr kumimoji="1" lang="en-US" altLang="ja-JP" sz="1100">
              <a:solidFill>
                <a:sysClr val="windowText" lastClr="000000"/>
              </a:solidFill>
              <a:effectLst/>
              <a:latin typeface="+mn-ea"/>
              <a:ea typeface="+mn-ea"/>
              <a:cs typeface="+mn-cs"/>
            </a:rPr>
            <a:t>)</a:t>
          </a:r>
          <a:r>
            <a:rPr kumimoji="1" lang="ja-JP" altLang="en-US" sz="1100" baseline="0">
              <a:solidFill>
                <a:sysClr val="windowText" lastClr="000000"/>
              </a:solidFill>
              <a:effectLst/>
              <a:latin typeface="+mn-ea"/>
              <a:ea typeface="+mn-ea"/>
              <a:cs typeface="+mn-cs"/>
            </a:rPr>
            <a:t> 　発電実績</a:t>
          </a:r>
          <a:r>
            <a:rPr kumimoji="1" lang="en-US" altLang="ja-JP" sz="1100" baseline="0">
              <a:solidFill>
                <a:sysClr val="windowText" lastClr="000000"/>
              </a:solidFill>
              <a:effectLst/>
              <a:latin typeface="+mn-ea"/>
              <a:ea typeface="+mn-ea"/>
              <a:cs typeface="+mn-cs"/>
            </a:rPr>
            <a:t>200kWh</a:t>
          </a:r>
          <a:r>
            <a:rPr kumimoji="1" lang="ja-JP" altLang="en-US" sz="1100" baseline="0">
              <a:solidFill>
                <a:sysClr val="windowText" lastClr="000000"/>
              </a:solidFill>
              <a:effectLst/>
              <a:latin typeface="+mn-ea"/>
              <a:ea typeface="+mn-ea"/>
              <a:cs typeface="+mn-cs"/>
            </a:rPr>
            <a:t>（</a:t>
          </a:r>
          <a:r>
            <a:rPr kumimoji="1" lang="en-US" altLang="ja-JP" sz="1100" baseline="0">
              <a:solidFill>
                <a:sysClr val="windowText" lastClr="000000"/>
              </a:solidFill>
              <a:effectLst/>
              <a:latin typeface="+mn-ea"/>
              <a:ea typeface="+mn-ea"/>
              <a:cs typeface="+mn-cs"/>
            </a:rPr>
            <a:t>1</a:t>
          </a:r>
          <a:r>
            <a:rPr kumimoji="1" lang="ja-JP" altLang="en-US" sz="1100" baseline="0">
              <a:solidFill>
                <a:sysClr val="windowText" lastClr="000000"/>
              </a:solidFill>
              <a:effectLst/>
              <a:latin typeface="+mn-ea"/>
              <a:ea typeface="+mn-ea"/>
              <a:cs typeface="+mn-cs"/>
            </a:rPr>
            <a:t>分値）の場合、</a:t>
          </a:r>
          <a:r>
            <a:rPr kumimoji="1" lang="en-US" altLang="ja-JP" sz="1100" baseline="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200÷1×60=12,00kW</a:t>
          </a:r>
          <a:r>
            <a:rPr kumimoji="1" lang="ja-JP" altLang="en-US" sz="1100">
              <a:solidFill>
                <a:sysClr val="windowText" lastClr="000000"/>
              </a:solidFill>
              <a:effectLst/>
              <a:latin typeface="+mn-ea"/>
              <a:ea typeface="+mn-ea"/>
              <a:cs typeface="+mn-cs"/>
            </a:rPr>
            <a:t>となります。</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当該運転実績等をもって、調整力供出能力・性能の把握が可能な場合、</a:t>
          </a:r>
          <a:r>
            <a:rPr kumimoji="1" lang="ja-JP" altLang="ja-JP" sz="1100">
              <a:solidFill>
                <a:sysClr val="windowText" lastClr="000000"/>
              </a:solidFill>
              <a:effectLst/>
              <a:latin typeface="+mn-lt"/>
              <a:ea typeface="+mn-ea"/>
              <a:cs typeface="+mn-cs"/>
            </a:rPr>
            <a:t>属地エリアの一般送配電事業者</a:t>
          </a:r>
          <a:r>
            <a:rPr kumimoji="1" lang="ja-JP" altLang="en-US" sz="1100">
              <a:solidFill>
                <a:sysClr val="windowText" lastClr="000000"/>
              </a:solidFill>
              <a:latin typeface="+mn-ea"/>
              <a:ea typeface="+mn-ea"/>
            </a:rPr>
            <a:t>の</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判断において調整力の実働試験またはその一部を省略することがあります。</a:t>
          </a:r>
        </a:p>
      </xdr:txBody>
    </xdr:sp>
    <xdr:clientData/>
  </xdr:twoCellAnchor>
  <xdr:twoCellAnchor>
    <xdr:from>
      <xdr:col>0</xdr:col>
      <xdr:colOff>154782</xdr:colOff>
      <xdr:row>2</xdr:row>
      <xdr:rowOff>261938</xdr:rowOff>
    </xdr:from>
    <xdr:to>
      <xdr:col>4</xdr:col>
      <xdr:colOff>587132</xdr:colOff>
      <xdr:row>3</xdr:row>
      <xdr:rowOff>177121</xdr:rowOff>
    </xdr:to>
    <xdr:sp macro="" textlink="">
      <xdr:nvSpPr>
        <xdr:cNvPr id="4" name="テキスト ボックス 2">
          <a:extLst>
            <a:ext uri="{FF2B5EF4-FFF2-40B4-BE49-F238E27FC236}">
              <a16:creationId xmlns:a16="http://schemas.microsoft.com/office/drawing/2014/main" id="{0FCDA59E-17C8-42DA-B7C4-E7A501AC0B01}"/>
            </a:ext>
          </a:extLst>
        </xdr:cNvPr>
        <xdr:cNvSpPr txBox="1">
          <a:spLocks noChangeArrowheads="1"/>
        </xdr:cNvSpPr>
      </xdr:nvSpPr>
      <xdr:spPr bwMode="auto">
        <a:xfrm>
          <a:off x="154782" y="717233"/>
          <a:ext cx="2788835" cy="199028"/>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2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2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5</xdr:col>
      <xdr:colOff>0</xdr:colOff>
      <xdr:row>3</xdr:row>
      <xdr:rowOff>0</xdr:rowOff>
    </xdr:from>
    <xdr:to>
      <xdr:col>12</xdr:col>
      <xdr:colOff>288471</xdr:colOff>
      <xdr:row>4</xdr:row>
      <xdr:rowOff>10887</xdr:rowOff>
    </xdr:to>
    <xdr:sp macro="" textlink="">
      <xdr:nvSpPr>
        <xdr:cNvPr id="6" name="テキスト ボックス 5">
          <a:extLst>
            <a:ext uri="{FF2B5EF4-FFF2-40B4-BE49-F238E27FC236}">
              <a16:creationId xmlns:a16="http://schemas.microsoft.com/office/drawing/2014/main" id="{EB7369A9-E188-44D0-B2D5-FE8315C84261}"/>
            </a:ext>
          </a:extLst>
        </xdr:cNvPr>
        <xdr:cNvSpPr txBox="1">
          <a:spLocks noChangeArrowheads="1"/>
        </xdr:cNvSpPr>
      </xdr:nvSpPr>
      <xdr:spPr bwMode="auto">
        <a:xfrm>
          <a:off x="3034393" y="748393"/>
          <a:ext cx="5214257" cy="242208"/>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14</a:t>
          </a:r>
          <a:r>
            <a:rPr lang="ja-JP" altLang="en-US" sz="1400" kern="100">
              <a:solidFill>
                <a:srgbClr val="FF0000"/>
              </a:solidFill>
              <a:effectLst/>
              <a:latin typeface="游ゴシック" panose="020B0400000000000000" pitchFamily="50" charset="-128"/>
              <a:ea typeface="+mn-ea"/>
              <a:cs typeface="Times New Roman"/>
            </a:rPr>
            <a:t>日以降の実需給を対象とする場合）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17</xdr:col>
      <xdr:colOff>468423</xdr:colOff>
      <xdr:row>0</xdr:row>
      <xdr:rowOff>50062</xdr:rowOff>
    </xdr:from>
    <xdr:to>
      <xdr:col>18</xdr:col>
      <xdr:colOff>802821</xdr:colOff>
      <xdr:row>1</xdr:row>
      <xdr:rowOff>72514</xdr:rowOff>
    </xdr:to>
    <xdr:sp macro="" textlink="">
      <xdr:nvSpPr>
        <xdr:cNvPr id="2" name="テキスト ボックス 1">
          <a:extLst>
            <a:ext uri="{FF2B5EF4-FFF2-40B4-BE49-F238E27FC236}">
              <a16:creationId xmlns:a16="http://schemas.microsoft.com/office/drawing/2014/main" id="{B498E608-99C5-4054-8D0E-4561120AE16F}"/>
            </a:ext>
          </a:extLst>
        </xdr:cNvPr>
        <xdr:cNvSpPr txBox="1">
          <a:spLocks noChangeArrowheads="1"/>
        </xdr:cNvSpPr>
      </xdr:nvSpPr>
      <xdr:spPr bwMode="auto">
        <a:xfrm>
          <a:off x="11925637" y="50062"/>
          <a:ext cx="1178041" cy="267381"/>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a:t>
          </a:r>
          <a:r>
            <a:rPr lang="en-US" altLang="ja-JP" sz="1050" kern="100">
              <a:solidFill>
                <a:sysClr val="windowText" lastClr="000000"/>
              </a:solidFill>
              <a:effectLst/>
              <a:latin typeface="Century"/>
              <a:ea typeface="ＭＳ 明朝"/>
              <a:cs typeface="Times New Roman"/>
            </a:rPr>
            <a:t>2-2</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7</xdr:col>
      <xdr:colOff>655372</xdr:colOff>
      <xdr:row>4</xdr:row>
      <xdr:rowOff>19844</xdr:rowOff>
    </xdr:from>
    <xdr:to>
      <xdr:col>18</xdr:col>
      <xdr:colOff>217487</xdr:colOff>
      <xdr:row>17</xdr:row>
      <xdr:rowOff>0</xdr:rowOff>
    </xdr:to>
    <xdr:sp macro="" textlink="">
      <xdr:nvSpPr>
        <xdr:cNvPr id="3" name="テキスト ボックス 2">
          <a:extLst>
            <a:ext uri="{FF2B5EF4-FFF2-40B4-BE49-F238E27FC236}">
              <a16:creationId xmlns:a16="http://schemas.microsoft.com/office/drawing/2014/main" id="{DA2FB931-DC60-47EB-90B0-13F96AABD661}"/>
            </a:ext>
          </a:extLst>
        </xdr:cNvPr>
        <xdr:cNvSpPr txBox="1"/>
      </xdr:nvSpPr>
      <xdr:spPr>
        <a:xfrm>
          <a:off x="5053201" y="988673"/>
          <a:ext cx="7508686" cy="295195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a:t>
          </a:r>
          <a:r>
            <a:rPr kumimoji="1" lang="ja-JP" altLang="en-US" sz="1100">
              <a:solidFill>
                <a:sysClr val="windowText" lastClr="000000"/>
              </a:solidFill>
              <a:effectLst/>
              <a:latin typeface="+mn-ea"/>
              <a:ea typeface="+mn-ea"/>
              <a:cs typeface="+mn-cs"/>
            </a:rPr>
            <a:t>広域機関に提出いただいた発電計画に基づく合計発電計画電力、</a:t>
          </a:r>
          <a:r>
            <a:rPr kumimoji="1" lang="ja-JP" altLang="ja-JP" sz="1100">
              <a:solidFill>
                <a:sysClr val="windowText" lastClr="000000"/>
              </a:solidFill>
              <a:effectLst/>
              <a:latin typeface="+mn-ea"/>
              <a:ea typeface="+mn-ea"/>
              <a:cs typeface="+mn-cs"/>
            </a:rPr>
            <a:t>実証事業等による過去の電源等の運転実績</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について記入してください。</a:t>
          </a:r>
          <a:endParaRPr lang="ja-JP" altLang="ja-JP">
            <a:solidFill>
              <a:sysClr val="windowText" lastClr="000000"/>
            </a:solidFill>
            <a:effectLst/>
            <a:latin typeface="+mn-ea"/>
            <a:ea typeface="+mn-ea"/>
          </a:endParaRPr>
        </a:p>
        <a:p>
          <a:r>
            <a:rPr kumimoji="1" lang="ja-JP" altLang="ja-JP" sz="1100">
              <a:solidFill>
                <a:sysClr val="windowText" lastClr="000000"/>
              </a:solidFill>
              <a:effectLst/>
              <a:latin typeface="+mn-ea"/>
              <a:ea typeface="+mn-ea"/>
              <a:cs typeface="+mn-cs"/>
            </a:rPr>
            <a:t>○当該実績が実証事業等に参画していることを証明できる書類ならびに当該実績の算出した根拠と</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なる書類を提出してください。</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 </a:t>
          </a:r>
          <a:r>
            <a:rPr kumimoji="1" lang="ja-JP" altLang="en-US" sz="1100">
              <a:solidFill>
                <a:sysClr val="windowText" lastClr="000000"/>
              </a:solidFill>
              <a:effectLst/>
              <a:latin typeface="+mn-lt"/>
              <a:ea typeface="+mn-ea"/>
              <a:cs typeface="+mn-cs"/>
            </a:rPr>
            <a:t>（１）は</a:t>
          </a:r>
          <a:r>
            <a:rPr kumimoji="1" lang="en-US" altLang="ja-JP" sz="110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に換算した</a:t>
          </a:r>
          <a:r>
            <a:rPr kumimoji="1" lang="ja-JP" altLang="en-US" sz="1100">
              <a:solidFill>
                <a:sysClr val="windowText" lastClr="000000"/>
              </a:solidFill>
              <a:effectLst/>
              <a:latin typeface="+mn-ea"/>
              <a:ea typeface="+mn-ea"/>
              <a:cs typeface="+mn-cs"/>
            </a:rPr>
            <a:t>合計発電計画電力</a:t>
          </a:r>
          <a:r>
            <a:rPr kumimoji="1" lang="ja-JP" altLang="ja-JP" sz="1100">
              <a:solidFill>
                <a:sysClr val="windowText" lastClr="000000"/>
              </a:solidFill>
              <a:effectLst/>
              <a:latin typeface="+mn-ea"/>
              <a:ea typeface="+mn-ea"/>
              <a:cs typeface="+mn-cs"/>
            </a:rPr>
            <a:t>を入力してください。</a:t>
          </a:r>
          <a:endParaRPr lang="ja-JP" altLang="ja-JP">
            <a:solidFill>
              <a:sysClr val="windowText" lastClr="000000"/>
            </a:solidFill>
            <a:effectLst/>
            <a:latin typeface="+mn-ea"/>
            <a:ea typeface="+mn-ea"/>
          </a:endParaRPr>
        </a:p>
        <a:p>
          <a:pPr eaLnBrk="1" fontAlgn="auto" latinLnBrk="0" hangingPunct="1"/>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例） </a:t>
          </a:r>
          <a:r>
            <a:rPr kumimoji="1" lang="ja-JP" altLang="ja-JP" sz="1100">
              <a:solidFill>
                <a:sysClr val="windowText" lastClr="000000"/>
              </a:solidFill>
              <a:effectLst/>
              <a:latin typeface="+mn-lt"/>
              <a:ea typeface="+mn-ea"/>
              <a:cs typeface="+mn-cs"/>
            </a:rPr>
            <a:t>合計発電計画電力</a:t>
          </a:r>
          <a:r>
            <a:rPr kumimoji="1" lang="ja-JP" altLang="en-US" sz="1100">
              <a:solidFill>
                <a:sysClr val="windowText" lastClr="000000"/>
              </a:solidFill>
              <a:effectLst/>
              <a:latin typeface="+mn-ea"/>
              <a:ea typeface="+mn-ea"/>
              <a:cs typeface="+mn-cs"/>
            </a:rPr>
            <a:t>が</a:t>
          </a:r>
          <a:r>
            <a:rPr kumimoji="1" lang="en-US" altLang="ja-JP" sz="1100">
              <a:solidFill>
                <a:sysClr val="windowText" lastClr="000000"/>
              </a:solidFill>
              <a:effectLst/>
              <a:latin typeface="+mn-ea"/>
              <a:ea typeface="+mn-ea"/>
              <a:cs typeface="+mn-cs"/>
            </a:rPr>
            <a:t>2,000kWh</a:t>
          </a:r>
          <a:r>
            <a:rPr kumimoji="1" lang="ja-JP" altLang="ja-JP" sz="1100">
              <a:solidFill>
                <a:sysClr val="windowText" lastClr="000000"/>
              </a:solidFill>
              <a:effectLst/>
              <a:latin typeface="+mn-ea"/>
              <a:ea typeface="+mn-ea"/>
              <a:cs typeface="+mn-cs"/>
            </a:rPr>
            <a:t>（</a:t>
          </a:r>
          <a:r>
            <a:rPr kumimoji="1" lang="en-US" altLang="ja-JP" sz="1100">
              <a:solidFill>
                <a:sysClr val="windowText" lastClr="000000"/>
              </a:solidFill>
              <a:effectLst/>
              <a:latin typeface="+mn-ea"/>
              <a:ea typeface="+mn-ea"/>
              <a:cs typeface="+mn-cs"/>
            </a:rPr>
            <a:t>30</a:t>
          </a:r>
          <a:r>
            <a:rPr kumimoji="1" lang="ja-JP" altLang="ja-JP" sz="110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000×2=4</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000kW</a:t>
          </a:r>
          <a:r>
            <a:rPr kumimoji="1" lang="ja-JP" altLang="ja-JP" sz="1100">
              <a:solidFill>
                <a:sysClr val="windowText" lastClr="000000"/>
              </a:solidFill>
              <a:effectLst/>
              <a:latin typeface="+mn-ea"/>
              <a:ea typeface="+mn-ea"/>
              <a:cs typeface="+mn-cs"/>
            </a:rPr>
            <a:t>となります。</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（２）はｻﾝﾌﾟﾘﾝｸﾞ周期</a:t>
          </a:r>
          <a:r>
            <a:rPr kumimoji="1" lang="en-US" altLang="ja-JP" sz="1100">
              <a:solidFill>
                <a:sysClr val="windowText" lastClr="000000"/>
              </a:solidFill>
              <a:latin typeface="+mn-ea"/>
              <a:ea typeface="+mn-ea"/>
            </a:rPr>
            <a:t>1</a:t>
          </a:r>
          <a:r>
            <a:rPr kumimoji="1" lang="ja-JP" altLang="en-US" sz="1100">
              <a:solidFill>
                <a:sysClr val="windowText" lastClr="000000"/>
              </a:solidFill>
              <a:latin typeface="+mn-ea"/>
              <a:ea typeface="+mn-ea"/>
            </a:rPr>
            <a:t>分以内で取得した過去の稼働実績データを</a:t>
          </a:r>
          <a:r>
            <a:rPr kumimoji="1" lang="en-US" altLang="ja-JP" sz="1100">
              <a:solidFill>
                <a:sysClr val="windowText" lastClr="000000"/>
              </a:solidFill>
              <a:latin typeface="+mn-ea"/>
              <a:ea typeface="+mn-ea"/>
            </a:rPr>
            <a:t>1</a:t>
          </a:r>
          <a:r>
            <a:rPr kumimoji="1" lang="ja-JP" altLang="en-US" sz="1100">
              <a:solidFill>
                <a:sysClr val="windowText" lastClr="000000"/>
              </a:solidFill>
              <a:latin typeface="+mn-ea"/>
              <a:ea typeface="+mn-ea"/>
            </a:rPr>
            <a:t>分平均</a:t>
          </a:r>
          <a:r>
            <a:rPr kumimoji="1" lang="en-US" altLang="ja-JP" sz="1100">
              <a:solidFill>
                <a:sysClr val="windowText" lastClr="000000"/>
              </a:solidFill>
              <a:latin typeface="+mn-ea"/>
              <a:ea typeface="+mn-ea"/>
            </a:rPr>
            <a:t>kW</a:t>
          </a:r>
          <a:r>
            <a:rPr kumimoji="1" lang="ja-JP" altLang="en-US" sz="1100">
              <a:solidFill>
                <a:sysClr val="windowText" lastClr="000000"/>
              </a:solidFill>
              <a:latin typeface="+mn-ea"/>
              <a:ea typeface="+mn-ea"/>
            </a:rPr>
            <a:t>値に換算して</a:t>
          </a:r>
          <a:r>
            <a:rPr kumimoji="1" lang="ja-JP" altLang="en-US" sz="1100">
              <a:solidFill>
                <a:sysClr val="windowText" lastClr="000000"/>
              </a:solidFill>
              <a:effectLst/>
              <a:latin typeface="+mn-ea"/>
              <a:ea typeface="+mn-ea"/>
              <a:cs typeface="+mn-cs"/>
            </a:rPr>
            <a:t>入力して</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下さい。</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例</a:t>
          </a:r>
          <a:r>
            <a:rPr kumimoji="1" lang="en-US" altLang="ja-JP" sz="1100">
              <a:solidFill>
                <a:sysClr val="windowText" lastClr="000000"/>
              </a:solidFill>
              <a:effectLst/>
              <a:latin typeface="+mn-ea"/>
              <a:ea typeface="+mn-ea"/>
              <a:cs typeface="+mn-cs"/>
            </a:rPr>
            <a:t>)</a:t>
          </a:r>
          <a:r>
            <a:rPr kumimoji="1" lang="ja-JP" altLang="en-US" sz="1100" baseline="0">
              <a:solidFill>
                <a:sysClr val="windowText" lastClr="000000"/>
              </a:solidFill>
              <a:effectLst/>
              <a:latin typeface="+mn-ea"/>
              <a:ea typeface="+mn-ea"/>
              <a:cs typeface="+mn-cs"/>
            </a:rPr>
            <a:t> 　発電実績</a:t>
          </a:r>
          <a:r>
            <a:rPr kumimoji="1" lang="en-US" altLang="ja-JP" sz="1100" baseline="0">
              <a:solidFill>
                <a:sysClr val="windowText" lastClr="000000"/>
              </a:solidFill>
              <a:effectLst/>
              <a:latin typeface="+mn-ea"/>
              <a:ea typeface="+mn-ea"/>
              <a:cs typeface="+mn-cs"/>
            </a:rPr>
            <a:t>200kWh</a:t>
          </a:r>
          <a:r>
            <a:rPr kumimoji="1" lang="ja-JP" altLang="en-US" sz="1100" baseline="0">
              <a:solidFill>
                <a:sysClr val="windowText" lastClr="000000"/>
              </a:solidFill>
              <a:effectLst/>
              <a:latin typeface="+mn-ea"/>
              <a:ea typeface="+mn-ea"/>
              <a:cs typeface="+mn-cs"/>
            </a:rPr>
            <a:t>（</a:t>
          </a:r>
          <a:r>
            <a:rPr kumimoji="1" lang="en-US" altLang="ja-JP" sz="1100" baseline="0">
              <a:solidFill>
                <a:sysClr val="windowText" lastClr="000000"/>
              </a:solidFill>
              <a:effectLst/>
              <a:latin typeface="+mn-ea"/>
              <a:ea typeface="+mn-ea"/>
              <a:cs typeface="+mn-cs"/>
            </a:rPr>
            <a:t>1</a:t>
          </a:r>
          <a:r>
            <a:rPr kumimoji="1" lang="ja-JP" altLang="en-US" sz="1100" baseline="0">
              <a:solidFill>
                <a:sysClr val="windowText" lastClr="000000"/>
              </a:solidFill>
              <a:effectLst/>
              <a:latin typeface="+mn-ea"/>
              <a:ea typeface="+mn-ea"/>
              <a:cs typeface="+mn-cs"/>
            </a:rPr>
            <a:t>分値）の場合、</a:t>
          </a:r>
          <a:r>
            <a:rPr kumimoji="1" lang="en-US" altLang="ja-JP" sz="1100" baseline="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200÷1×60=12,00kW</a:t>
          </a:r>
          <a:r>
            <a:rPr kumimoji="1" lang="ja-JP" altLang="en-US" sz="1100">
              <a:solidFill>
                <a:sysClr val="windowText" lastClr="000000"/>
              </a:solidFill>
              <a:effectLst/>
              <a:latin typeface="+mn-ea"/>
              <a:ea typeface="+mn-ea"/>
              <a:cs typeface="+mn-cs"/>
            </a:rPr>
            <a:t>となります。</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当該運転実績等をもって、調整力供出能力・性能の把握が可能な場合、</a:t>
          </a:r>
          <a:r>
            <a:rPr kumimoji="1" lang="ja-JP" altLang="ja-JP" sz="1100">
              <a:solidFill>
                <a:sysClr val="windowText" lastClr="000000"/>
              </a:solidFill>
              <a:effectLst/>
              <a:latin typeface="+mn-lt"/>
              <a:ea typeface="+mn-ea"/>
              <a:cs typeface="+mn-cs"/>
            </a:rPr>
            <a:t>属地エリアの一般送配電事業者</a:t>
          </a:r>
          <a:r>
            <a:rPr kumimoji="1" lang="ja-JP" altLang="en-US" sz="1100">
              <a:solidFill>
                <a:sysClr val="windowText" lastClr="000000"/>
              </a:solidFill>
              <a:latin typeface="+mn-ea"/>
              <a:ea typeface="+mn-ea"/>
            </a:rPr>
            <a:t>の</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判断において調整力の実働試験またはその一部を省略することがあります。</a:t>
          </a:r>
        </a:p>
      </xdr:txBody>
    </xdr:sp>
    <xdr:clientData/>
  </xdr:twoCellAnchor>
  <xdr:twoCellAnchor>
    <xdr:from>
      <xdr:col>0</xdr:col>
      <xdr:colOff>154782</xdr:colOff>
      <xdr:row>2</xdr:row>
      <xdr:rowOff>261938</xdr:rowOff>
    </xdr:from>
    <xdr:to>
      <xdr:col>4</xdr:col>
      <xdr:colOff>587132</xdr:colOff>
      <xdr:row>3</xdr:row>
      <xdr:rowOff>177121</xdr:rowOff>
    </xdr:to>
    <xdr:sp macro="" textlink="">
      <xdr:nvSpPr>
        <xdr:cNvPr id="4" name="テキスト ボックス 2">
          <a:extLst>
            <a:ext uri="{FF2B5EF4-FFF2-40B4-BE49-F238E27FC236}">
              <a16:creationId xmlns:a16="http://schemas.microsoft.com/office/drawing/2014/main" id="{F86A5D59-BE8E-41FC-8E86-294516E92D46}"/>
            </a:ext>
          </a:extLst>
        </xdr:cNvPr>
        <xdr:cNvSpPr txBox="1">
          <a:spLocks noChangeArrowheads="1"/>
        </xdr:cNvSpPr>
      </xdr:nvSpPr>
      <xdr:spPr bwMode="auto">
        <a:xfrm>
          <a:off x="154782" y="717233"/>
          <a:ext cx="2798360" cy="199028"/>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2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2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3</xdr:col>
      <xdr:colOff>237637</xdr:colOff>
      <xdr:row>14</xdr:row>
      <xdr:rowOff>143793</xdr:rowOff>
    </xdr:from>
    <xdr:to>
      <xdr:col>7</xdr:col>
      <xdr:colOff>399538</xdr:colOff>
      <xdr:row>17</xdr:row>
      <xdr:rowOff>38425</xdr:rowOff>
    </xdr:to>
    <xdr:sp macro="" textlink="">
      <xdr:nvSpPr>
        <xdr:cNvPr id="5" name="吹き出し: 四角形 3">
          <a:extLst>
            <a:ext uri="{FF2B5EF4-FFF2-40B4-BE49-F238E27FC236}">
              <a16:creationId xmlns:a16="http://schemas.microsoft.com/office/drawing/2014/main" id="{00DCA2D4-88F1-4DCC-BEF1-30AF248DAA2F}"/>
            </a:ext>
          </a:extLst>
        </xdr:cNvPr>
        <xdr:cNvSpPr/>
      </xdr:nvSpPr>
      <xdr:spPr>
        <a:xfrm>
          <a:off x="1934992" y="3856638"/>
          <a:ext cx="2887956" cy="582337"/>
        </a:xfrm>
        <a:prstGeom prst="borderCallout1">
          <a:avLst>
            <a:gd name="adj1" fmla="val -4905"/>
            <a:gd name="adj2" fmla="val 75978"/>
            <a:gd name="adj3" fmla="val -230176"/>
            <a:gd name="adj4" fmla="val 5284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簡易指令システム（出力変化量指令）、</a:t>
          </a:r>
          <a:endParaRPr kumimoji="1" lang="en-US" altLang="ja-JP" sz="1100">
            <a:solidFill>
              <a:srgbClr val="FF0000"/>
            </a:solidFill>
          </a:endParaRPr>
        </a:p>
        <a:p>
          <a:pPr algn="l"/>
          <a:r>
            <a:rPr kumimoji="1" lang="ja-JP" altLang="en-US" sz="1100">
              <a:solidFill>
                <a:srgbClr val="FF0000"/>
              </a:solidFill>
            </a:rPr>
            <a:t>または専用線オンラインを記載ください</a:t>
          </a:r>
        </a:p>
      </xdr:txBody>
    </xdr:sp>
    <xdr:clientData/>
  </xdr:twoCellAnchor>
  <xdr:twoCellAnchor>
    <xdr:from>
      <xdr:col>7</xdr:col>
      <xdr:colOff>297043</xdr:colOff>
      <xdr:row>7</xdr:row>
      <xdr:rowOff>33459</xdr:rowOff>
    </xdr:from>
    <xdr:to>
      <xdr:col>11</xdr:col>
      <xdr:colOff>588173</xdr:colOff>
      <xdr:row>8</xdr:row>
      <xdr:rowOff>184317</xdr:rowOff>
    </xdr:to>
    <xdr:sp macro="" textlink="">
      <xdr:nvSpPr>
        <xdr:cNvPr id="6" name="吹き出し: 四角形 5">
          <a:extLst>
            <a:ext uri="{FF2B5EF4-FFF2-40B4-BE49-F238E27FC236}">
              <a16:creationId xmlns:a16="http://schemas.microsoft.com/office/drawing/2014/main" id="{5A72A703-A3BA-4EA3-8C88-4BBA01F7646D}"/>
            </a:ext>
          </a:extLst>
        </xdr:cNvPr>
        <xdr:cNvSpPr/>
      </xdr:nvSpPr>
      <xdr:spPr>
        <a:xfrm>
          <a:off x="4714738" y="1688904"/>
          <a:ext cx="3040045" cy="379458"/>
        </a:xfrm>
        <a:prstGeom prst="borderCallout1">
          <a:avLst>
            <a:gd name="adj1" fmla="val 1605"/>
            <a:gd name="adj2" fmla="val 285"/>
            <a:gd name="adj3" fmla="val -88156"/>
            <a:gd name="adj4" fmla="val -1901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発電機単位の系統コードを記載ください</a:t>
          </a:r>
        </a:p>
      </xdr:txBody>
    </xdr:sp>
    <xdr:clientData/>
  </xdr:twoCellAnchor>
  <xdr:twoCellAnchor>
    <xdr:from>
      <xdr:col>16</xdr:col>
      <xdr:colOff>582979</xdr:colOff>
      <xdr:row>80</xdr:row>
      <xdr:rowOff>168519</xdr:rowOff>
    </xdr:from>
    <xdr:to>
      <xdr:col>18</xdr:col>
      <xdr:colOff>827523</xdr:colOff>
      <xdr:row>82</xdr:row>
      <xdr:rowOff>68490</xdr:rowOff>
    </xdr:to>
    <xdr:sp macro="" textlink="">
      <xdr:nvSpPr>
        <xdr:cNvPr id="7" name="吹き出し: 角を丸めた四角形 11">
          <a:extLst>
            <a:ext uri="{FF2B5EF4-FFF2-40B4-BE49-F238E27FC236}">
              <a16:creationId xmlns:a16="http://schemas.microsoft.com/office/drawing/2014/main" id="{86CC9613-235D-4F97-A61B-66104C7ED8B0}"/>
            </a:ext>
          </a:extLst>
        </xdr:cNvPr>
        <xdr:cNvSpPr/>
      </xdr:nvSpPr>
      <xdr:spPr>
        <a:xfrm>
          <a:off x="11340514" y="19679529"/>
          <a:ext cx="1848554" cy="351456"/>
        </a:xfrm>
        <a:prstGeom prst="wedgeRoundRectCallout">
          <a:avLst>
            <a:gd name="adj1" fmla="val -8901"/>
            <a:gd name="adj2" fmla="val 113054"/>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指令量を記載ください</a:t>
          </a:r>
        </a:p>
      </xdr:txBody>
    </xdr:sp>
    <xdr:clientData/>
  </xdr:twoCellAnchor>
  <xdr:twoCellAnchor>
    <xdr:from>
      <xdr:col>0</xdr:col>
      <xdr:colOff>152401</xdr:colOff>
      <xdr:row>0</xdr:row>
      <xdr:rowOff>32658</xdr:rowOff>
    </xdr:from>
    <xdr:to>
      <xdr:col>3</xdr:col>
      <xdr:colOff>117371</xdr:colOff>
      <xdr:row>1</xdr:row>
      <xdr:rowOff>23001</xdr:rowOff>
    </xdr:to>
    <xdr:sp macro="" textlink="">
      <xdr:nvSpPr>
        <xdr:cNvPr id="8" name="テキスト ボックス 11">
          <a:extLst>
            <a:ext uri="{FF2B5EF4-FFF2-40B4-BE49-F238E27FC236}">
              <a16:creationId xmlns:a16="http://schemas.microsoft.com/office/drawing/2014/main" id="{4AAE1B53-E792-4E60-8391-3E7233902854}"/>
            </a:ext>
          </a:extLst>
        </xdr:cNvPr>
        <xdr:cNvSpPr txBox="1"/>
      </xdr:nvSpPr>
      <xdr:spPr>
        <a:xfrm>
          <a:off x="152401" y="30753"/>
          <a:ext cx="1660420" cy="217038"/>
        </a:xfrm>
        <a:prstGeom prst="rect">
          <a:avLst/>
        </a:prstGeom>
        <a:solidFill>
          <a:sysClr val="window" lastClr="FFFFFF"/>
        </a:solidFill>
        <a:ln w="6350">
          <a:solidFill>
            <a:srgbClr val="0000FF"/>
          </a:solidFill>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kern="100">
              <a:solidFill>
                <a:srgbClr val="0000FF"/>
              </a:solidFill>
              <a:effectLst/>
              <a:latin typeface="ＭＳ 明朝" panose="02020609040205080304" pitchFamily="17" charset="-128"/>
              <a:ea typeface="ＭＳ 明朝" panose="02020609040205080304" pitchFamily="17" charset="-128"/>
              <a:cs typeface="Times New Roman" panose="02020603050405020304" pitchFamily="18" charset="0"/>
            </a:rPr>
            <a:t>青字：記載例</a:t>
          </a:r>
        </a:p>
      </xdr:txBody>
    </xdr:sp>
    <xdr:clientData/>
  </xdr:twoCellAnchor>
  <xdr:twoCellAnchor>
    <xdr:from>
      <xdr:col>5</xdr:col>
      <xdr:colOff>0</xdr:colOff>
      <xdr:row>3</xdr:row>
      <xdr:rowOff>0</xdr:rowOff>
    </xdr:from>
    <xdr:to>
      <xdr:col>12</xdr:col>
      <xdr:colOff>288471</xdr:colOff>
      <xdr:row>4</xdr:row>
      <xdr:rowOff>10887</xdr:rowOff>
    </xdr:to>
    <xdr:sp macro="" textlink="">
      <xdr:nvSpPr>
        <xdr:cNvPr id="10" name="テキスト ボックス 9">
          <a:extLst>
            <a:ext uri="{FF2B5EF4-FFF2-40B4-BE49-F238E27FC236}">
              <a16:creationId xmlns:a16="http://schemas.microsoft.com/office/drawing/2014/main" id="{1F5D745A-3CE0-4B3C-8728-ADAD143D25BC}"/>
            </a:ext>
          </a:extLst>
        </xdr:cNvPr>
        <xdr:cNvSpPr txBox="1">
          <a:spLocks noChangeArrowheads="1"/>
        </xdr:cNvSpPr>
      </xdr:nvSpPr>
      <xdr:spPr bwMode="auto">
        <a:xfrm>
          <a:off x="3048000" y="748393"/>
          <a:ext cx="5214257" cy="242208"/>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14</a:t>
          </a:r>
          <a:r>
            <a:rPr lang="ja-JP" altLang="en-US" sz="1400" kern="100">
              <a:solidFill>
                <a:srgbClr val="FF0000"/>
              </a:solidFill>
              <a:effectLst/>
              <a:latin typeface="游ゴシック" panose="020B0400000000000000" pitchFamily="50" charset="-128"/>
              <a:ea typeface="+mn-ea"/>
              <a:cs typeface="Times New Roman"/>
            </a:rPr>
            <a:t>日以降の実需給を対象とする場合）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43DAB-68D7-40A2-AAC1-880C2107CBBF}">
  <sheetPr>
    <tabColor rgb="FFFFFF00"/>
    <pageSetUpPr fitToPage="1"/>
  </sheetPr>
  <dimension ref="B1:U112"/>
  <sheetViews>
    <sheetView showGridLines="0" tabSelected="1" view="pageBreakPreview" zoomScale="70" zoomScaleNormal="85" zoomScaleSheetLayoutView="70" workbookViewId="0"/>
  </sheetViews>
  <sheetFormatPr defaultColWidth="9" defaultRowHeight="18.75" x14ac:dyDescent="0.4"/>
  <cols>
    <col min="1" max="1" width="2.25" style="24" customWidth="1"/>
    <col min="2" max="2" width="11.25" style="24" customWidth="1"/>
    <col min="3" max="3" width="9.5" style="24" customWidth="1"/>
    <col min="4" max="4" width="8.75" style="24" customWidth="1"/>
    <col min="5" max="11" width="9" style="24"/>
    <col min="12" max="12" width="11.125" style="24" customWidth="1"/>
    <col min="13" max="16" width="9" style="24"/>
    <col min="17" max="17" width="10" style="24" customWidth="1"/>
    <col min="18" max="19" width="11.125" style="24" customWidth="1"/>
    <col min="20" max="20" width="6" style="24" customWidth="1"/>
    <col min="21" max="16384" width="9" style="24"/>
  </cols>
  <sheetData>
    <row r="1" spans="2:7" x14ac:dyDescent="0.4">
      <c r="B1" s="26"/>
    </row>
    <row r="2" spans="2:7" x14ac:dyDescent="0.4">
      <c r="B2" s="26" t="s">
        <v>28</v>
      </c>
    </row>
    <row r="3" spans="2:7" ht="24" x14ac:dyDescent="0.4">
      <c r="B3" s="53" t="s">
        <v>21</v>
      </c>
    </row>
    <row r="5" spans="2:7" x14ac:dyDescent="0.4">
      <c r="B5" s="69" t="s">
        <v>0</v>
      </c>
      <c r="C5" s="70"/>
      <c r="D5" s="71"/>
      <c r="E5" s="72"/>
      <c r="F5" s="72"/>
      <c r="G5" s="72"/>
    </row>
    <row r="6" spans="2:7" x14ac:dyDescent="0.4">
      <c r="B6" s="69" t="s">
        <v>3</v>
      </c>
      <c r="C6" s="70"/>
      <c r="D6" s="71"/>
      <c r="E6" s="72"/>
      <c r="F6" s="72"/>
      <c r="G6" s="72"/>
    </row>
    <row r="7" spans="2:7" x14ac:dyDescent="0.4">
      <c r="B7" s="69" t="s">
        <v>20</v>
      </c>
      <c r="C7" s="70"/>
      <c r="D7" s="71"/>
      <c r="E7" s="79"/>
      <c r="F7" s="80"/>
      <c r="G7" s="81"/>
    </row>
    <row r="8" spans="2:7" x14ac:dyDescent="0.4">
      <c r="B8" s="73" t="s">
        <v>5</v>
      </c>
      <c r="C8" s="74"/>
      <c r="D8" s="75"/>
      <c r="E8" s="76"/>
      <c r="F8" s="77"/>
      <c r="G8" s="78"/>
    </row>
    <row r="9" spans="2:7" x14ac:dyDescent="0.4">
      <c r="B9" s="73" t="s">
        <v>6</v>
      </c>
      <c r="C9" s="74"/>
      <c r="D9" s="75"/>
      <c r="E9" s="83"/>
      <c r="F9" s="77"/>
      <c r="G9" s="78"/>
    </row>
    <row r="10" spans="2:7" x14ac:dyDescent="0.4">
      <c r="B10" s="69" t="s">
        <v>7</v>
      </c>
      <c r="C10" s="70"/>
      <c r="D10" s="71"/>
      <c r="E10" s="66"/>
      <c r="F10" s="62" t="s">
        <v>4</v>
      </c>
      <c r="G10" s="25">
        <f>E10+TIME(1,30,0)</f>
        <v>6.25E-2</v>
      </c>
    </row>
    <row r="11" spans="2:7" x14ac:dyDescent="0.4">
      <c r="B11" s="84" t="s">
        <v>15</v>
      </c>
      <c r="C11" s="85"/>
      <c r="D11" s="86"/>
      <c r="E11" s="87"/>
      <c r="F11" s="88"/>
      <c r="G11" s="89"/>
    </row>
    <row r="12" spans="2:7" x14ac:dyDescent="0.4">
      <c r="B12" s="30" t="s">
        <v>9</v>
      </c>
      <c r="C12" s="27"/>
      <c r="D12" s="27"/>
      <c r="E12" s="28"/>
      <c r="F12" s="28"/>
      <c r="G12" s="28"/>
    </row>
    <row r="13" spans="2:7" x14ac:dyDescent="0.4">
      <c r="B13" s="36" t="s">
        <v>34</v>
      </c>
      <c r="C13" s="27"/>
      <c r="D13" s="27"/>
      <c r="E13" s="28"/>
      <c r="F13" s="28"/>
      <c r="G13" s="28"/>
    </row>
    <row r="14" spans="2:7" x14ac:dyDescent="0.4">
      <c r="B14" s="36"/>
      <c r="C14" s="47"/>
      <c r="D14" s="47"/>
      <c r="E14" s="49"/>
      <c r="F14" s="28"/>
      <c r="G14" s="28"/>
    </row>
    <row r="15" spans="2:7" x14ac:dyDescent="0.4">
      <c r="B15" s="48"/>
      <c r="C15" s="47"/>
      <c r="D15" s="47"/>
      <c r="E15" s="49"/>
      <c r="F15" s="28"/>
      <c r="G15" s="28"/>
    </row>
    <row r="16" spans="2:7" x14ac:dyDescent="0.4">
      <c r="B16" s="48"/>
      <c r="C16" s="47"/>
      <c r="D16" s="47"/>
      <c r="E16" s="49"/>
      <c r="F16" s="28"/>
      <c r="G16" s="28"/>
    </row>
    <row r="17" spans="2:21" x14ac:dyDescent="0.4">
      <c r="B17" s="48"/>
      <c r="C17" s="48"/>
      <c r="D17" s="48"/>
      <c r="E17" s="48"/>
    </row>
    <row r="18" spans="2:21" x14ac:dyDescent="0.4">
      <c r="B18" s="48"/>
      <c r="C18" s="48"/>
      <c r="D18" s="48"/>
      <c r="E18" s="48"/>
    </row>
    <row r="19" spans="2:21" x14ac:dyDescent="0.4">
      <c r="B19" s="48"/>
      <c r="C19" s="48"/>
      <c r="D19" s="48"/>
      <c r="E19" s="48"/>
    </row>
    <row r="20" spans="2:21" x14ac:dyDescent="0.4">
      <c r="B20" s="48"/>
      <c r="C20" s="48"/>
      <c r="D20" s="48"/>
      <c r="E20" s="48"/>
    </row>
    <row r="21" spans="2:21" s="26" customFormat="1" x14ac:dyDescent="0.4">
      <c r="B21" s="26" t="s">
        <v>25</v>
      </c>
      <c r="H21" s="26" t="s">
        <v>26</v>
      </c>
      <c r="N21" s="26" t="s">
        <v>27</v>
      </c>
      <c r="S21" s="61"/>
    </row>
    <row r="22" spans="2:21" s="1" customFormat="1" ht="73.900000000000006" customHeight="1" x14ac:dyDescent="0.4">
      <c r="B22" s="90" t="s">
        <v>2</v>
      </c>
      <c r="C22" s="90"/>
      <c r="D22" s="90"/>
      <c r="E22" s="90"/>
      <c r="F22" s="29" t="s">
        <v>32</v>
      </c>
      <c r="H22" s="94" t="s">
        <v>2</v>
      </c>
      <c r="I22" s="95"/>
      <c r="J22" s="96"/>
      <c r="K22" s="29" t="s">
        <v>22</v>
      </c>
      <c r="L22" s="24"/>
      <c r="N22" s="94" t="s">
        <v>2</v>
      </c>
      <c r="O22" s="95"/>
      <c r="P22" s="96"/>
      <c r="Q22" s="41" t="s">
        <v>31</v>
      </c>
      <c r="R22" s="41" t="s">
        <v>23</v>
      </c>
      <c r="S22" s="50"/>
      <c r="T22" s="24"/>
    </row>
    <row r="23" spans="2:21" s="1" customFormat="1" ht="18" customHeight="1" x14ac:dyDescent="0.4">
      <c r="B23" s="91" t="s">
        <v>8</v>
      </c>
      <c r="C23" s="3">
        <f>E10</f>
        <v>0</v>
      </c>
      <c r="D23" s="4" t="s">
        <v>1</v>
      </c>
      <c r="E23" s="5">
        <f>C23+TIME(0,1,0)</f>
        <v>6.9444444444444447E-4</v>
      </c>
      <c r="F23" s="37"/>
      <c r="G23" s="2"/>
      <c r="H23" s="3">
        <f>C23</f>
        <v>0</v>
      </c>
      <c r="I23" s="4" t="s">
        <v>1</v>
      </c>
      <c r="J23" s="5">
        <f>H23+TIME(0,1,0)</f>
        <v>6.9444444444444447E-4</v>
      </c>
      <c r="K23" s="37"/>
      <c r="L23" s="24"/>
      <c r="M23" s="2"/>
      <c r="N23" s="3">
        <f>H23</f>
        <v>0</v>
      </c>
      <c r="O23" s="4" t="s">
        <v>1</v>
      </c>
      <c r="P23" s="18">
        <f>N23+TIME(0,1,0)</f>
        <v>6.9444444444444447E-4</v>
      </c>
      <c r="Q23" s="31" t="str">
        <f>IF(F23="","",K23-F23)</f>
        <v/>
      </c>
      <c r="R23" s="93" t="s">
        <v>11</v>
      </c>
      <c r="S23" s="82"/>
    </row>
    <row r="24" spans="2:21" s="1" customFormat="1" x14ac:dyDescent="0.4">
      <c r="B24" s="92"/>
      <c r="C24" s="6">
        <f>E23</f>
        <v>6.9444444444444447E-4</v>
      </c>
      <c r="D24" s="7" t="s">
        <v>1</v>
      </c>
      <c r="E24" s="17">
        <f>C24+TIME(0,1,0)</f>
        <v>1.3888888888888889E-3</v>
      </c>
      <c r="F24" s="37"/>
      <c r="H24" s="6">
        <f>J23</f>
        <v>6.9444444444444447E-4</v>
      </c>
      <c r="I24" s="7" t="s">
        <v>1</v>
      </c>
      <c r="J24" s="8">
        <f t="shared" ref="J24:J82" si="0">H24+TIME(0,1,0)</f>
        <v>1.3888888888888889E-3</v>
      </c>
      <c r="K24" s="37"/>
      <c r="L24" s="24"/>
      <c r="N24" s="6">
        <f>P23</f>
        <v>6.9444444444444447E-4</v>
      </c>
      <c r="O24" s="7" t="s">
        <v>1</v>
      </c>
      <c r="P24" s="19">
        <f t="shared" ref="P24:P87" si="1">N24+TIME(0,1,0)</f>
        <v>1.3888888888888889E-3</v>
      </c>
      <c r="Q24" s="32" t="str">
        <f t="shared" ref="Q24:Q87" si="2">IF(F24="","",K24-F24)</f>
        <v/>
      </c>
      <c r="R24" s="93"/>
      <c r="S24" s="82"/>
      <c r="U24" s="23"/>
    </row>
    <row r="25" spans="2:21" x14ac:dyDescent="0.4">
      <c r="B25" s="92"/>
      <c r="C25" s="6">
        <f t="shared" ref="C25:C112" si="3">E24</f>
        <v>1.3888888888888889E-3</v>
      </c>
      <c r="D25" s="7" t="s">
        <v>1</v>
      </c>
      <c r="E25" s="8">
        <f t="shared" ref="E25:E82" si="4">C25+TIME(0,1,0)</f>
        <v>2.0833333333333333E-3</v>
      </c>
      <c r="F25" s="38"/>
      <c r="G25" s="2"/>
      <c r="H25" s="6">
        <f t="shared" ref="H25:H112" si="5">J24</f>
        <v>1.3888888888888889E-3</v>
      </c>
      <c r="I25" s="7" t="s">
        <v>1</v>
      </c>
      <c r="J25" s="8">
        <f t="shared" si="0"/>
        <v>2.0833333333333333E-3</v>
      </c>
      <c r="K25" s="38"/>
      <c r="M25" s="2"/>
      <c r="N25" s="6">
        <f t="shared" ref="N25:N112" si="6">P24</f>
        <v>1.3888888888888889E-3</v>
      </c>
      <c r="O25" s="7" t="s">
        <v>1</v>
      </c>
      <c r="P25" s="19">
        <f t="shared" si="1"/>
        <v>2.0833333333333333E-3</v>
      </c>
      <c r="Q25" s="54" t="str">
        <f t="shared" si="2"/>
        <v/>
      </c>
      <c r="R25" s="93"/>
      <c r="S25" s="82"/>
      <c r="T25" s="1"/>
    </row>
    <row r="26" spans="2:21" x14ac:dyDescent="0.4">
      <c r="B26" s="92"/>
      <c r="C26" s="6">
        <f t="shared" si="3"/>
        <v>2.0833333333333333E-3</v>
      </c>
      <c r="D26" s="7" t="s">
        <v>1</v>
      </c>
      <c r="E26" s="8">
        <f t="shared" si="4"/>
        <v>2.7777777777777779E-3</v>
      </c>
      <c r="F26" s="38"/>
      <c r="H26" s="6">
        <f t="shared" si="5"/>
        <v>2.0833333333333333E-3</v>
      </c>
      <c r="I26" s="7" t="s">
        <v>1</v>
      </c>
      <c r="J26" s="8">
        <f t="shared" si="0"/>
        <v>2.7777777777777779E-3</v>
      </c>
      <c r="K26" s="38"/>
      <c r="N26" s="6">
        <f t="shared" si="6"/>
        <v>2.0833333333333333E-3</v>
      </c>
      <c r="O26" s="7" t="s">
        <v>1</v>
      </c>
      <c r="P26" s="19">
        <f t="shared" si="1"/>
        <v>2.7777777777777779E-3</v>
      </c>
      <c r="Q26" s="54" t="str">
        <f t="shared" si="2"/>
        <v/>
      </c>
      <c r="R26" s="93"/>
      <c r="S26" s="82"/>
    </row>
    <row r="27" spans="2:21" x14ac:dyDescent="0.4">
      <c r="B27" s="92"/>
      <c r="C27" s="6">
        <f t="shared" si="3"/>
        <v>2.7777777777777779E-3</v>
      </c>
      <c r="D27" s="7" t="s">
        <v>1</v>
      </c>
      <c r="E27" s="8">
        <f t="shared" si="4"/>
        <v>3.4722222222222225E-3</v>
      </c>
      <c r="F27" s="38"/>
      <c r="H27" s="6">
        <f t="shared" si="5"/>
        <v>2.7777777777777779E-3</v>
      </c>
      <c r="I27" s="7" t="s">
        <v>1</v>
      </c>
      <c r="J27" s="8">
        <f t="shared" si="0"/>
        <v>3.4722222222222225E-3</v>
      </c>
      <c r="K27" s="38"/>
      <c r="N27" s="6">
        <f t="shared" si="6"/>
        <v>2.7777777777777779E-3</v>
      </c>
      <c r="O27" s="7" t="s">
        <v>1</v>
      </c>
      <c r="P27" s="19">
        <f t="shared" si="1"/>
        <v>3.4722222222222225E-3</v>
      </c>
      <c r="Q27" s="54" t="str">
        <f t="shared" si="2"/>
        <v/>
      </c>
      <c r="R27" s="93"/>
      <c r="S27" s="82"/>
    </row>
    <row r="28" spans="2:21" x14ac:dyDescent="0.4">
      <c r="B28" s="92"/>
      <c r="C28" s="6">
        <f t="shared" si="3"/>
        <v>3.4722222222222225E-3</v>
      </c>
      <c r="D28" s="7" t="s">
        <v>1</v>
      </c>
      <c r="E28" s="8">
        <f t="shared" si="4"/>
        <v>4.1666666666666666E-3</v>
      </c>
      <c r="F28" s="38"/>
      <c r="H28" s="6">
        <f t="shared" si="5"/>
        <v>3.4722222222222225E-3</v>
      </c>
      <c r="I28" s="7" t="s">
        <v>1</v>
      </c>
      <c r="J28" s="8">
        <f t="shared" si="0"/>
        <v>4.1666666666666666E-3</v>
      </c>
      <c r="K28" s="38"/>
      <c r="N28" s="6">
        <f t="shared" si="6"/>
        <v>3.4722222222222225E-3</v>
      </c>
      <c r="O28" s="7" t="s">
        <v>1</v>
      </c>
      <c r="P28" s="19">
        <f t="shared" si="1"/>
        <v>4.1666666666666666E-3</v>
      </c>
      <c r="Q28" s="32" t="str">
        <f t="shared" si="2"/>
        <v/>
      </c>
      <c r="R28" s="93"/>
      <c r="S28" s="82"/>
    </row>
    <row r="29" spans="2:21" x14ac:dyDescent="0.4">
      <c r="B29" s="92"/>
      <c r="C29" s="6">
        <f t="shared" si="3"/>
        <v>4.1666666666666666E-3</v>
      </c>
      <c r="D29" s="7" t="s">
        <v>1</v>
      </c>
      <c r="E29" s="8">
        <f t="shared" si="4"/>
        <v>4.8611111111111112E-3</v>
      </c>
      <c r="F29" s="38"/>
      <c r="H29" s="6">
        <f t="shared" si="5"/>
        <v>4.1666666666666666E-3</v>
      </c>
      <c r="I29" s="7" t="s">
        <v>1</v>
      </c>
      <c r="J29" s="8">
        <f t="shared" si="0"/>
        <v>4.8611111111111112E-3</v>
      </c>
      <c r="K29" s="38"/>
      <c r="N29" s="6">
        <f t="shared" si="6"/>
        <v>4.1666666666666666E-3</v>
      </c>
      <c r="O29" s="7" t="s">
        <v>1</v>
      </c>
      <c r="P29" s="19">
        <f t="shared" si="1"/>
        <v>4.8611111111111112E-3</v>
      </c>
      <c r="Q29" s="32" t="str">
        <f t="shared" si="2"/>
        <v/>
      </c>
      <c r="R29" s="93"/>
      <c r="S29" s="82"/>
    </row>
    <row r="30" spans="2:21" x14ac:dyDescent="0.4">
      <c r="B30" s="92"/>
      <c r="C30" s="6">
        <f t="shared" si="3"/>
        <v>4.8611111111111112E-3</v>
      </c>
      <c r="D30" s="7" t="s">
        <v>1</v>
      </c>
      <c r="E30" s="8">
        <f t="shared" si="4"/>
        <v>5.5555555555555558E-3</v>
      </c>
      <c r="F30" s="38"/>
      <c r="H30" s="6">
        <f t="shared" si="5"/>
        <v>4.8611111111111112E-3</v>
      </c>
      <c r="I30" s="7" t="s">
        <v>1</v>
      </c>
      <c r="J30" s="8">
        <f t="shared" si="0"/>
        <v>5.5555555555555558E-3</v>
      </c>
      <c r="K30" s="38"/>
      <c r="N30" s="6">
        <f t="shared" si="6"/>
        <v>4.8611111111111112E-3</v>
      </c>
      <c r="O30" s="7" t="s">
        <v>1</v>
      </c>
      <c r="P30" s="19">
        <f t="shared" si="1"/>
        <v>5.5555555555555558E-3</v>
      </c>
      <c r="Q30" s="32" t="str">
        <f t="shared" si="2"/>
        <v/>
      </c>
      <c r="R30" s="93"/>
      <c r="S30" s="82"/>
    </row>
    <row r="31" spans="2:21" x14ac:dyDescent="0.4">
      <c r="B31" s="92"/>
      <c r="C31" s="6">
        <f t="shared" si="3"/>
        <v>5.5555555555555558E-3</v>
      </c>
      <c r="D31" s="7" t="s">
        <v>1</v>
      </c>
      <c r="E31" s="8">
        <f t="shared" si="4"/>
        <v>6.2500000000000003E-3</v>
      </c>
      <c r="F31" s="38"/>
      <c r="H31" s="6">
        <f t="shared" si="5"/>
        <v>5.5555555555555558E-3</v>
      </c>
      <c r="I31" s="7" t="s">
        <v>1</v>
      </c>
      <c r="J31" s="8">
        <f t="shared" si="0"/>
        <v>6.2500000000000003E-3</v>
      </c>
      <c r="K31" s="38"/>
      <c r="N31" s="6">
        <f t="shared" si="6"/>
        <v>5.5555555555555558E-3</v>
      </c>
      <c r="O31" s="7" t="s">
        <v>1</v>
      </c>
      <c r="P31" s="19">
        <f t="shared" si="1"/>
        <v>6.2500000000000003E-3</v>
      </c>
      <c r="Q31" s="32" t="str">
        <f t="shared" si="2"/>
        <v/>
      </c>
      <c r="R31" s="93"/>
      <c r="S31" s="82"/>
    </row>
    <row r="32" spans="2:21" x14ac:dyDescent="0.4">
      <c r="B32" s="92"/>
      <c r="C32" s="6">
        <f t="shared" si="3"/>
        <v>6.2500000000000003E-3</v>
      </c>
      <c r="D32" s="7" t="s">
        <v>1</v>
      </c>
      <c r="E32" s="8">
        <f t="shared" si="4"/>
        <v>6.9444444444444449E-3</v>
      </c>
      <c r="F32" s="38"/>
      <c r="H32" s="6">
        <f t="shared" si="5"/>
        <v>6.2500000000000003E-3</v>
      </c>
      <c r="I32" s="7" t="s">
        <v>1</v>
      </c>
      <c r="J32" s="8">
        <f t="shared" si="0"/>
        <v>6.9444444444444449E-3</v>
      </c>
      <c r="K32" s="38"/>
      <c r="N32" s="6">
        <f t="shared" si="6"/>
        <v>6.2500000000000003E-3</v>
      </c>
      <c r="O32" s="7" t="s">
        <v>1</v>
      </c>
      <c r="P32" s="19">
        <f t="shared" si="1"/>
        <v>6.9444444444444449E-3</v>
      </c>
      <c r="Q32" s="32" t="str">
        <f t="shared" si="2"/>
        <v/>
      </c>
      <c r="R32" s="93"/>
      <c r="S32" s="82"/>
    </row>
    <row r="33" spans="2:19" x14ac:dyDescent="0.4">
      <c r="B33" s="92"/>
      <c r="C33" s="6">
        <f t="shared" si="3"/>
        <v>6.9444444444444449E-3</v>
      </c>
      <c r="D33" s="7" t="s">
        <v>1</v>
      </c>
      <c r="E33" s="8">
        <f t="shared" si="4"/>
        <v>7.6388888888888895E-3</v>
      </c>
      <c r="F33" s="38"/>
      <c r="H33" s="6">
        <f t="shared" si="5"/>
        <v>6.9444444444444449E-3</v>
      </c>
      <c r="I33" s="7" t="s">
        <v>1</v>
      </c>
      <c r="J33" s="8">
        <f t="shared" si="0"/>
        <v>7.6388888888888895E-3</v>
      </c>
      <c r="K33" s="38"/>
      <c r="N33" s="6">
        <f t="shared" si="6"/>
        <v>6.9444444444444449E-3</v>
      </c>
      <c r="O33" s="7" t="s">
        <v>1</v>
      </c>
      <c r="P33" s="19">
        <f t="shared" si="1"/>
        <v>7.6388888888888895E-3</v>
      </c>
      <c r="Q33" s="54" t="str">
        <f t="shared" si="2"/>
        <v/>
      </c>
      <c r="R33" s="93"/>
      <c r="S33" s="82"/>
    </row>
    <row r="34" spans="2:19" x14ac:dyDescent="0.4">
      <c r="B34" s="92"/>
      <c r="C34" s="6">
        <f t="shared" si="3"/>
        <v>7.6388888888888895E-3</v>
      </c>
      <c r="D34" s="7" t="s">
        <v>1</v>
      </c>
      <c r="E34" s="8">
        <f t="shared" si="4"/>
        <v>8.3333333333333332E-3</v>
      </c>
      <c r="F34" s="38"/>
      <c r="H34" s="6">
        <f t="shared" si="5"/>
        <v>7.6388888888888895E-3</v>
      </c>
      <c r="I34" s="7" t="s">
        <v>1</v>
      </c>
      <c r="J34" s="8">
        <f t="shared" si="0"/>
        <v>8.3333333333333332E-3</v>
      </c>
      <c r="K34" s="38"/>
      <c r="N34" s="6">
        <f t="shared" si="6"/>
        <v>7.6388888888888895E-3</v>
      </c>
      <c r="O34" s="7" t="s">
        <v>1</v>
      </c>
      <c r="P34" s="19">
        <f t="shared" si="1"/>
        <v>8.3333333333333332E-3</v>
      </c>
      <c r="Q34" s="54" t="str">
        <f t="shared" si="2"/>
        <v/>
      </c>
      <c r="R34" s="93"/>
      <c r="S34" s="82"/>
    </row>
    <row r="35" spans="2:19" ht="18" customHeight="1" x14ac:dyDescent="0.4">
      <c r="B35" s="92"/>
      <c r="C35" s="6">
        <f t="shared" si="3"/>
        <v>8.3333333333333332E-3</v>
      </c>
      <c r="D35" s="7" t="s">
        <v>1</v>
      </c>
      <c r="E35" s="8">
        <f t="shared" si="4"/>
        <v>9.0277777777777769E-3</v>
      </c>
      <c r="F35" s="38"/>
      <c r="H35" s="6">
        <f t="shared" si="5"/>
        <v>8.3333333333333332E-3</v>
      </c>
      <c r="I35" s="7" t="s">
        <v>1</v>
      </c>
      <c r="J35" s="8">
        <f t="shared" si="0"/>
        <v>9.0277777777777769E-3</v>
      </c>
      <c r="K35" s="38"/>
      <c r="N35" s="6">
        <f t="shared" si="6"/>
        <v>8.3333333333333332E-3</v>
      </c>
      <c r="O35" s="7" t="s">
        <v>1</v>
      </c>
      <c r="P35" s="19">
        <f t="shared" si="1"/>
        <v>9.0277777777777769E-3</v>
      </c>
      <c r="Q35" s="32" t="str">
        <f t="shared" si="2"/>
        <v/>
      </c>
      <c r="R35" s="93"/>
      <c r="S35" s="51"/>
    </row>
    <row r="36" spans="2:19" x14ac:dyDescent="0.4">
      <c r="B36" s="92"/>
      <c r="C36" s="6">
        <f t="shared" si="3"/>
        <v>9.0277777777777769E-3</v>
      </c>
      <c r="D36" s="7" t="s">
        <v>1</v>
      </c>
      <c r="E36" s="8">
        <f t="shared" si="4"/>
        <v>9.7222222222222206E-3</v>
      </c>
      <c r="F36" s="38"/>
      <c r="H36" s="6">
        <f t="shared" si="5"/>
        <v>9.0277777777777769E-3</v>
      </c>
      <c r="I36" s="7" t="s">
        <v>1</v>
      </c>
      <c r="J36" s="8">
        <f t="shared" si="0"/>
        <v>9.7222222222222206E-3</v>
      </c>
      <c r="K36" s="38"/>
      <c r="N36" s="6">
        <f t="shared" si="6"/>
        <v>9.0277777777777769E-3</v>
      </c>
      <c r="O36" s="7" t="s">
        <v>1</v>
      </c>
      <c r="P36" s="19">
        <f t="shared" si="1"/>
        <v>9.7222222222222206E-3</v>
      </c>
      <c r="Q36" s="32" t="str">
        <f t="shared" si="2"/>
        <v/>
      </c>
      <c r="R36" s="93"/>
      <c r="S36" s="51"/>
    </row>
    <row r="37" spans="2:19" x14ac:dyDescent="0.4">
      <c r="B37" s="92"/>
      <c r="C37" s="6">
        <f t="shared" si="3"/>
        <v>9.7222222222222206E-3</v>
      </c>
      <c r="D37" s="7" t="s">
        <v>1</v>
      </c>
      <c r="E37" s="8">
        <f t="shared" si="4"/>
        <v>1.0416666666666664E-2</v>
      </c>
      <c r="F37" s="38"/>
      <c r="H37" s="6">
        <f t="shared" si="5"/>
        <v>9.7222222222222206E-3</v>
      </c>
      <c r="I37" s="7" t="s">
        <v>1</v>
      </c>
      <c r="J37" s="8">
        <f t="shared" si="0"/>
        <v>1.0416666666666664E-2</v>
      </c>
      <c r="K37" s="38"/>
      <c r="N37" s="6">
        <f t="shared" si="6"/>
        <v>9.7222222222222206E-3</v>
      </c>
      <c r="O37" s="7" t="s">
        <v>1</v>
      </c>
      <c r="P37" s="19">
        <f t="shared" si="1"/>
        <v>1.0416666666666664E-2</v>
      </c>
      <c r="Q37" s="32" t="str">
        <f t="shared" si="2"/>
        <v/>
      </c>
      <c r="R37" s="93"/>
      <c r="S37" s="51"/>
    </row>
    <row r="38" spans="2:19" x14ac:dyDescent="0.4">
      <c r="B38" s="92"/>
      <c r="C38" s="6">
        <f>E37</f>
        <v>1.0416666666666664E-2</v>
      </c>
      <c r="D38" s="7" t="s">
        <v>1</v>
      </c>
      <c r="E38" s="8">
        <f t="shared" si="4"/>
        <v>1.1111111111111108E-2</v>
      </c>
      <c r="F38" s="38"/>
      <c r="H38" s="6">
        <f>J37</f>
        <v>1.0416666666666664E-2</v>
      </c>
      <c r="I38" s="7" t="s">
        <v>1</v>
      </c>
      <c r="J38" s="8">
        <f t="shared" si="0"/>
        <v>1.1111111111111108E-2</v>
      </c>
      <c r="K38" s="38"/>
      <c r="N38" s="6">
        <f>P37</f>
        <v>1.0416666666666664E-2</v>
      </c>
      <c r="O38" s="7" t="s">
        <v>1</v>
      </c>
      <c r="P38" s="19">
        <f t="shared" si="1"/>
        <v>1.1111111111111108E-2</v>
      </c>
      <c r="Q38" s="32" t="str">
        <f t="shared" si="2"/>
        <v/>
      </c>
      <c r="R38" s="93"/>
      <c r="S38" s="51"/>
    </row>
    <row r="39" spans="2:19" x14ac:dyDescent="0.4">
      <c r="B39" s="92"/>
      <c r="C39" s="6">
        <f t="shared" si="3"/>
        <v>1.1111111111111108E-2</v>
      </c>
      <c r="D39" s="7" t="s">
        <v>1</v>
      </c>
      <c r="E39" s="14">
        <f t="shared" si="4"/>
        <v>1.1805555555555552E-2</v>
      </c>
      <c r="F39" s="38"/>
      <c r="H39" s="6">
        <f t="shared" si="5"/>
        <v>1.1111111111111108E-2</v>
      </c>
      <c r="I39" s="7" t="s">
        <v>1</v>
      </c>
      <c r="J39" s="8">
        <f t="shared" si="0"/>
        <v>1.1805555555555552E-2</v>
      </c>
      <c r="K39" s="38"/>
      <c r="N39" s="6">
        <f t="shared" si="6"/>
        <v>1.1111111111111108E-2</v>
      </c>
      <c r="O39" s="7" t="s">
        <v>1</v>
      </c>
      <c r="P39" s="19">
        <f t="shared" si="1"/>
        <v>1.1805555555555552E-2</v>
      </c>
      <c r="Q39" s="32" t="str">
        <f t="shared" si="2"/>
        <v/>
      </c>
      <c r="R39" s="93"/>
      <c r="S39" s="51"/>
    </row>
    <row r="40" spans="2:19" x14ac:dyDescent="0.4">
      <c r="B40" s="92"/>
      <c r="C40" s="6">
        <f>E39</f>
        <v>1.1805555555555552E-2</v>
      </c>
      <c r="D40" s="7" t="s">
        <v>1</v>
      </c>
      <c r="E40" s="8">
        <f t="shared" si="4"/>
        <v>1.2499999999999995E-2</v>
      </c>
      <c r="F40" s="37"/>
      <c r="G40" s="1"/>
      <c r="H40" s="6">
        <f>J39</f>
        <v>1.1805555555555552E-2</v>
      </c>
      <c r="I40" s="7" t="s">
        <v>1</v>
      </c>
      <c r="J40" s="8">
        <f t="shared" si="0"/>
        <v>1.2499999999999995E-2</v>
      </c>
      <c r="K40" s="37"/>
      <c r="M40" s="1"/>
      <c r="N40" s="6">
        <f>P39</f>
        <v>1.1805555555555552E-2</v>
      </c>
      <c r="O40" s="7" t="s">
        <v>1</v>
      </c>
      <c r="P40" s="19">
        <f t="shared" si="1"/>
        <v>1.2499999999999995E-2</v>
      </c>
      <c r="Q40" s="32" t="str">
        <f t="shared" si="2"/>
        <v/>
      </c>
      <c r="R40" s="93"/>
      <c r="S40" s="51"/>
    </row>
    <row r="41" spans="2:19" x14ac:dyDescent="0.4">
      <c r="B41" s="92"/>
      <c r="C41" s="6">
        <f t="shared" ref="C41:C82" si="7">E40</f>
        <v>1.2499999999999995E-2</v>
      </c>
      <c r="D41" s="7" t="s">
        <v>1</v>
      </c>
      <c r="E41" s="8">
        <f t="shared" si="4"/>
        <v>1.3194444444444439E-2</v>
      </c>
      <c r="F41" s="38"/>
      <c r="G41" s="2"/>
      <c r="H41" s="6">
        <f t="shared" ref="H41:H53" si="8">J40</f>
        <v>1.2499999999999995E-2</v>
      </c>
      <c r="I41" s="7" t="s">
        <v>1</v>
      </c>
      <c r="J41" s="8">
        <f t="shared" si="0"/>
        <v>1.3194444444444439E-2</v>
      </c>
      <c r="K41" s="38"/>
      <c r="M41" s="2"/>
      <c r="N41" s="6">
        <f t="shared" ref="N41:N67" si="9">P40</f>
        <v>1.2499999999999995E-2</v>
      </c>
      <c r="O41" s="7" t="s">
        <v>1</v>
      </c>
      <c r="P41" s="19">
        <f t="shared" si="1"/>
        <v>1.3194444444444439E-2</v>
      </c>
      <c r="Q41" s="54" t="str">
        <f t="shared" si="2"/>
        <v/>
      </c>
      <c r="R41" s="93"/>
      <c r="S41" s="51"/>
    </row>
    <row r="42" spans="2:19" x14ac:dyDescent="0.4">
      <c r="B42" s="92"/>
      <c r="C42" s="6">
        <f t="shared" si="7"/>
        <v>1.3194444444444439E-2</v>
      </c>
      <c r="D42" s="7" t="s">
        <v>1</v>
      </c>
      <c r="E42" s="8">
        <f t="shared" si="4"/>
        <v>1.3888888888888883E-2</v>
      </c>
      <c r="F42" s="38"/>
      <c r="H42" s="6">
        <f t="shared" si="8"/>
        <v>1.3194444444444439E-2</v>
      </c>
      <c r="I42" s="7" t="s">
        <v>1</v>
      </c>
      <c r="J42" s="8">
        <f t="shared" si="0"/>
        <v>1.3888888888888883E-2</v>
      </c>
      <c r="K42" s="38"/>
      <c r="N42" s="6">
        <f t="shared" si="9"/>
        <v>1.3194444444444439E-2</v>
      </c>
      <c r="O42" s="7" t="s">
        <v>1</v>
      </c>
      <c r="P42" s="19">
        <f t="shared" si="1"/>
        <v>1.3888888888888883E-2</v>
      </c>
      <c r="Q42" s="54" t="str">
        <f t="shared" si="2"/>
        <v/>
      </c>
      <c r="R42" s="93"/>
      <c r="S42" s="51"/>
    </row>
    <row r="43" spans="2:19" x14ac:dyDescent="0.4">
      <c r="B43" s="92"/>
      <c r="C43" s="6">
        <f t="shared" si="7"/>
        <v>1.3888888888888883E-2</v>
      </c>
      <c r="D43" s="7" t="s">
        <v>1</v>
      </c>
      <c r="E43" s="8">
        <f t="shared" si="4"/>
        <v>1.4583333333333327E-2</v>
      </c>
      <c r="F43" s="38"/>
      <c r="H43" s="6">
        <f t="shared" si="8"/>
        <v>1.3888888888888883E-2</v>
      </c>
      <c r="I43" s="7" t="s">
        <v>1</v>
      </c>
      <c r="J43" s="8">
        <f t="shared" si="0"/>
        <v>1.4583333333333327E-2</v>
      </c>
      <c r="K43" s="38"/>
      <c r="N43" s="6">
        <f t="shared" si="9"/>
        <v>1.3888888888888883E-2</v>
      </c>
      <c r="O43" s="7" t="s">
        <v>1</v>
      </c>
      <c r="P43" s="19">
        <f t="shared" si="1"/>
        <v>1.4583333333333327E-2</v>
      </c>
      <c r="Q43" s="54" t="str">
        <f t="shared" si="2"/>
        <v/>
      </c>
      <c r="R43" s="93"/>
      <c r="S43" s="51"/>
    </row>
    <row r="44" spans="2:19" x14ac:dyDescent="0.4">
      <c r="B44" s="92"/>
      <c r="C44" s="6">
        <f t="shared" si="7"/>
        <v>1.4583333333333327E-2</v>
      </c>
      <c r="D44" s="7" t="s">
        <v>1</v>
      </c>
      <c r="E44" s="8">
        <f t="shared" si="4"/>
        <v>1.527777777777777E-2</v>
      </c>
      <c r="F44" s="38"/>
      <c r="H44" s="6">
        <f t="shared" si="8"/>
        <v>1.4583333333333327E-2</v>
      </c>
      <c r="I44" s="7" t="s">
        <v>1</v>
      </c>
      <c r="J44" s="8">
        <f t="shared" si="0"/>
        <v>1.527777777777777E-2</v>
      </c>
      <c r="K44" s="38"/>
      <c r="N44" s="6">
        <f t="shared" si="9"/>
        <v>1.4583333333333327E-2</v>
      </c>
      <c r="O44" s="7" t="s">
        <v>1</v>
      </c>
      <c r="P44" s="19">
        <f t="shared" si="1"/>
        <v>1.527777777777777E-2</v>
      </c>
      <c r="Q44" s="32" t="str">
        <f t="shared" si="2"/>
        <v/>
      </c>
      <c r="R44" s="93"/>
      <c r="S44" s="51"/>
    </row>
    <row r="45" spans="2:19" x14ac:dyDescent="0.4">
      <c r="B45" s="92"/>
      <c r="C45" s="6">
        <f t="shared" si="7"/>
        <v>1.527777777777777E-2</v>
      </c>
      <c r="D45" s="7" t="s">
        <v>1</v>
      </c>
      <c r="E45" s="8">
        <f t="shared" si="4"/>
        <v>1.5972222222222214E-2</v>
      </c>
      <c r="F45" s="38"/>
      <c r="H45" s="6">
        <f t="shared" si="8"/>
        <v>1.527777777777777E-2</v>
      </c>
      <c r="I45" s="7" t="s">
        <v>1</v>
      </c>
      <c r="J45" s="8">
        <f t="shared" si="0"/>
        <v>1.5972222222222214E-2</v>
      </c>
      <c r="K45" s="38"/>
      <c r="N45" s="6">
        <f t="shared" si="9"/>
        <v>1.527777777777777E-2</v>
      </c>
      <c r="O45" s="7" t="s">
        <v>1</v>
      </c>
      <c r="P45" s="19">
        <f t="shared" si="1"/>
        <v>1.5972222222222214E-2</v>
      </c>
      <c r="Q45" s="32" t="str">
        <f t="shared" si="2"/>
        <v/>
      </c>
      <c r="R45" s="93"/>
      <c r="S45" s="51"/>
    </row>
    <row r="46" spans="2:19" x14ac:dyDescent="0.4">
      <c r="B46" s="92"/>
      <c r="C46" s="6">
        <f t="shared" si="7"/>
        <v>1.5972222222222214E-2</v>
      </c>
      <c r="D46" s="7" t="s">
        <v>1</v>
      </c>
      <c r="E46" s="8">
        <f t="shared" si="4"/>
        <v>1.6666666666666659E-2</v>
      </c>
      <c r="F46" s="38"/>
      <c r="H46" s="6">
        <f t="shared" si="8"/>
        <v>1.5972222222222214E-2</v>
      </c>
      <c r="I46" s="7" t="s">
        <v>1</v>
      </c>
      <c r="J46" s="8">
        <f t="shared" si="0"/>
        <v>1.6666666666666659E-2</v>
      </c>
      <c r="K46" s="38"/>
      <c r="N46" s="6">
        <f t="shared" si="9"/>
        <v>1.5972222222222214E-2</v>
      </c>
      <c r="O46" s="7" t="s">
        <v>1</v>
      </c>
      <c r="P46" s="19">
        <f t="shared" si="1"/>
        <v>1.6666666666666659E-2</v>
      </c>
      <c r="Q46" s="32" t="str">
        <f t="shared" si="2"/>
        <v/>
      </c>
      <c r="R46" s="93"/>
      <c r="S46" s="51"/>
    </row>
    <row r="47" spans="2:19" x14ac:dyDescent="0.4">
      <c r="B47" s="92"/>
      <c r="C47" s="6">
        <f t="shared" si="7"/>
        <v>1.6666666666666659E-2</v>
      </c>
      <c r="D47" s="7" t="s">
        <v>1</v>
      </c>
      <c r="E47" s="8">
        <f t="shared" si="4"/>
        <v>1.7361111111111105E-2</v>
      </c>
      <c r="F47" s="38"/>
      <c r="H47" s="6">
        <f t="shared" si="8"/>
        <v>1.6666666666666659E-2</v>
      </c>
      <c r="I47" s="7" t="s">
        <v>1</v>
      </c>
      <c r="J47" s="8">
        <f t="shared" si="0"/>
        <v>1.7361111111111105E-2</v>
      </c>
      <c r="K47" s="38"/>
      <c r="N47" s="6">
        <f t="shared" si="9"/>
        <v>1.6666666666666659E-2</v>
      </c>
      <c r="O47" s="7" t="s">
        <v>1</v>
      </c>
      <c r="P47" s="19">
        <f t="shared" si="1"/>
        <v>1.7361111111111105E-2</v>
      </c>
      <c r="Q47" s="32" t="str">
        <f t="shared" si="2"/>
        <v/>
      </c>
      <c r="R47" s="93"/>
      <c r="S47" s="51"/>
    </row>
    <row r="48" spans="2:19" x14ac:dyDescent="0.4">
      <c r="B48" s="92"/>
      <c r="C48" s="6">
        <f t="shared" si="7"/>
        <v>1.7361111111111105E-2</v>
      </c>
      <c r="D48" s="7" t="s">
        <v>1</v>
      </c>
      <c r="E48" s="8">
        <f t="shared" si="4"/>
        <v>1.805555555555555E-2</v>
      </c>
      <c r="F48" s="38"/>
      <c r="H48" s="6">
        <f t="shared" si="8"/>
        <v>1.7361111111111105E-2</v>
      </c>
      <c r="I48" s="7" t="s">
        <v>1</v>
      </c>
      <c r="J48" s="8">
        <f t="shared" si="0"/>
        <v>1.805555555555555E-2</v>
      </c>
      <c r="K48" s="38"/>
      <c r="N48" s="6">
        <f t="shared" si="9"/>
        <v>1.7361111111111105E-2</v>
      </c>
      <c r="O48" s="7" t="s">
        <v>1</v>
      </c>
      <c r="P48" s="19">
        <f t="shared" si="1"/>
        <v>1.805555555555555E-2</v>
      </c>
      <c r="Q48" s="32" t="str">
        <f t="shared" si="2"/>
        <v/>
      </c>
      <c r="R48" s="93"/>
      <c r="S48" s="51"/>
    </row>
    <row r="49" spans="2:19" x14ac:dyDescent="0.4">
      <c r="B49" s="92"/>
      <c r="C49" s="6">
        <f t="shared" si="7"/>
        <v>1.805555555555555E-2</v>
      </c>
      <c r="D49" s="7" t="s">
        <v>1</v>
      </c>
      <c r="E49" s="8">
        <f t="shared" si="4"/>
        <v>1.8749999999999996E-2</v>
      </c>
      <c r="F49" s="38"/>
      <c r="H49" s="6">
        <f t="shared" si="8"/>
        <v>1.805555555555555E-2</v>
      </c>
      <c r="I49" s="7" t="s">
        <v>1</v>
      </c>
      <c r="J49" s="8">
        <f t="shared" si="0"/>
        <v>1.8749999999999996E-2</v>
      </c>
      <c r="K49" s="38"/>
      <c r="N49" s="6">
        <f t="shared" si="9"/>
        <v>1.805555555555555E-2</v>
      </c>
      <c r="O49" s="7" t="s">
        <v>1</v>
      </c>
      <c r="P49" s="19">
        <f t="shared" si="1"/>
        <v>1.8749999999999996E-2</v>
      </c>
      <c r="Q49" s="54" t="str">
        <f t="shared" si="2"/>
        <v/>
      </c>
      <c r="R49" s="93"/>
      <c r="S49" s="51"/>
    </row>
    <row r="50" spans="2:19" x14ac:dyDescent="0.4">
      <c r="B50" s="92"/>
      <c r="C50" s="6">
        <f t="shared" si="7"/>
        <v>1.8749999999999996E-2</v>
      </c>
      <c r="D50" s="7" t="s">
        <v>1</v>
      </c>
      <c r="E50" s="8">
        <f t="shared" si="4"/>
        <v>1.9444444444444441E-2</v>
      </c>
      <c r="F50" s="38"/>
      <c r="H50" s="6">
        <f t="shared" si="8"/>
        <v>1.8749999999999996E-2</v>
      </c>
      <c r="I50" s="7" t="s">
        <v>1</v>
      </c>
      <c r="J50" s="8">
        <f t="shared" si="0"/>
        <v>1.9444444444444441E-2</v>
      </c>
      <c r="K50" s="38"/>
      <c r="N50" s="6">
        <f t="shared" si="9"/>
        <v>1.8749999999999996E-2</v>
      </c>
      <c r="O50" s="7" t="s">
        <v>1</v>
      </c>
      <c r="P50" s="19">
        <f t="shared" si="1"/>
        <v>1.9444444444444441E-2</v>
      </c>
      <c r="Q50" s="54" t="str">
        <f t="shared" si="2"/>
        <v/>
      </c>
      <c r="R50" s="93"/>
      <c r="S50" s="51"/>
    </row>
    <row r="51" spans="2:19" x14ac:dyDescent="0.4">
      <c r="B51" s="92"/>
      <c r="C51" s="6">
        <f t="shared" si="7"/>
        <v>1.9444444444444441E-2</v>
      </c>
      <c r="D51" s="7" t="s">
        <v>1</v>
      </c>
      <c r="E51" s="8">
        <f t="shared" si="4"/>
        <v>2.0138888888888887E-2</v>
      </c>
      <c r="F51" s="38"/>
      <c r="H51" s="6">
        <f t="shared" si="8"/>
        <v>1.9444444444444441E-2</v>
      </c>
      <c r="I51" s="7" t="s">
        <v>1</v>
      </c>
      <c r="J51" s="8">
        <f t="shared" si="0"/>
        <v>2.0138888888888887E-2</v>
      </c>
      <c r="K51" s="38"/>
      <c r="N51" s="6">
        <f t="shared" si="9"/>
        <v>1.9444444444444441E-2</v>
      </c>
      <c r="O51" s="7" t="s">
        <v>1</v>
      </c>
      <c r="P51" s="19">
        <f t="shared" si="1"/>
        <v>2.0138888888888887E-2</v>
      </c>
      <c r="Q51" s="32" t="str">
        <f t="shared" si="2"/>
        <v/>
      </c>
      <c r="R51" s="93"/>
      <c r="S51" s="51"/>
    </row>
    <row r="52" spans="2:19" x14ac:dyDescent="0.4">
      <c r="B52" s="92"/>
      <c r="C52" s="6">
        <f t="shared" si="7"/>
        <v>2.0138888888888887E-2</v>
      </c>
      <c r="D52" s="7" t="s">
        <v>1</v>
      </c>
      <c r="E52" s="8">
        <f t="shared" si="4"/>
        <v>2.0833333333333332E-2</v>
      </c>
      <c r="F52" s="38"/>
      <c r="H52" s="6">
        <f t="shared" si="8"/>
        <v>2.0138888888888887E-2</v>
      </c>
      <c r="I52" s="13" t="s">
        <v>1</v>
      </c>
      <c r="J52" s="14">
        <f t="shared" si="0"/>
        <v>2.0833333333333332E-2</v>
      </c>
      <c r="K52" s="38"/>
      <c r="N52" s="6">
        <f t="shared" si="9"/>
        <v>2.0138888888888887E-2</v>
      </c>
      <c r="O52" s="13" t="s">
        <v>1</v>
      </c>
      <c r="P52" s="22">
        <f t="shared" si="1"/>
        <v>2.0833333333333332E-2</v>
      </c>
      <c r="Q52" s="35" t="str">
        <f t="shared" si="2"/>
        <v/>
      </c>
      <c r="R52" s="93"/>
      <c r="S52" s="51"/>
    </row>
    <row r="53" spans="2:19" x14ac:dyDescent="0.4">
      <c r="B53" s="92"/>
      <c r="C53" s="15">
        <f t="shared" si="7"/>
        <v>2.0833333333333332E-2</v>
      </c>
      <c r="D53" s="16" t="s">
        <v>1</v>
      </c>
      <c r="E53" s="8">
        <f t="shared" si="4"/>
        <v>2.1527777777777778E-2</v>
      </c>
      <c r="F53" s="37"/>
      <c r="G53" s="2"/>
      <c r="H53" s="6">
        <f t="shared" si="8"/>
        <v>2.0833333333333332E-2</v>
      </c>
      <c r="I53" s="7" t="s">
        <v>1</v>
      </c>
      <c r="J53" s="8">
        <f t="shared" si="0"/>
        <v>2.1527777777777778E-2</v>
      </c>
      <c r="K53" s="37"/>
      <c r="M53" s="2"/>
      <c r="N53" s="6">
        <f t="shared" si="9"/>
        <v>2.0833333333333332E-2</v>
      </c>
      <c r="O53" s="7" t="s">
        <v>1</v>
      </c>
      <c r="P53" s="55">
        <f t="shared" si="1"/>
        <v>2.1527777777777778E-2</v>
      </c>
      <c r="Q53" s="56" t="str">
        <f t="shared" si="2"/>
        <v/>
      </c>
      <c r="R53" s="93"/>
      <c r="S53" s="51"/>
    </row>
    <row r="54" spans="2:19" x14ac:dyDescent="0.4">
      <c r="B54" s="92"/>
      <c r="C54" s="6">
        <f t="shared" si="7"/>
        <v>2.1527777777777778E-2</v>
      </c>
      <c r="D54" s="7" t="s">
        <v>1</v>
      </c>
      <c r="E54" s="17">
        <f t="shared" si="4"/>
        <v>2.2222222222222223E-2</v>
      </c>
      <c r="F54" s="37"/>
      <c r="G54" s="1"/>
      <c r="H54" s="6">
        <f>J53</f>
        <v>2.1527777777777778E-2</v>
      </c>
      <c r="I54" s="7" t="s">
        <v>1</v>
      </c>
      <c r="J54" s="8">
        <f t="shared" si="0"/>
        <v>2.2222222222222223E-2</v>
      </c>
      <c r="K54" s="37"/>
      <c r="M54" s="1"/>
      <c r="N54" s="6">
        <f t="shared" si="9"/>
        <v>2.1527777777777778E-2</v>
      </c>
      <c r="O54" s="7" t="s">
        <v>1</v>
      </c>
      <c r="P54" s="19">
        <f t="shared" si="1"/>
        <v>2.2222222222222223E-2</v>
      </c>
      <c r="Q54" s="32" t="str">
        <f t="shared" si="2"/>
        <v/>
      </c>
      <c r="R54" s="93"/>
      <c r="S54" s="51"/>
    </row>
    <row r="55" spans="2:19" x14ac:dyDescent="0.4">
      <c r="B55" s="92"/>
      <c r="C55" s="6">
        <f t="shared" si="7"/>
        <v>2.2222222222222223E-2</v>
      </c>
      <c r="D55" s="7" t="s">
        <v>1</v>
      </c>
      <c r="E55" s="8">
        <f t="shared" si="4"/>
        <v>2.2916666666666669E-2</v>
      </c>
      <c r="F55" s="38"/>
      <c r="G55" s="2"/>
      <c r="H55" s="6">
        <f t="shared" ref="H55:H67" si="10">J54</f>
        <v>2.2222222222222223E-2</v>
      </c>
      <c r="I55" s="7" t="s">
        <v>1</v>
      </c>
      <c r="J55" s="8">
        <f t="shared" si="0"/>
        <v>2.2916666666666669E-2</v>
      </c>
      <c r="K55" s="38"/>
      <c r="M55" s="2"/>
      <c r="N55" s="6">
        <f t="shared" si="9"/>
        <v>2.2222222222222223E-2</v>
      </c>
      <c r="O55" s="7" t="s">
        <v>1</v>
      </c>
      <c r="P55" s="19">
        <f t="shared" si="1"/>
        <v>2.2916666666666669E-2</v>
      </c>
      <c r="Q55" s="54" t="str">
        <f t="shared" si="2"/>
        <v/>
      </c>
      <c r="R55" s="93"/>
      <c r="S55" s="51"/>
    </row>
    <row r="56" spans="2:19" x14ac:dyDescent="0.4">
      <c r="B56" s="92"/>
      <c r="C56" s="6">
        <f t="shared" si="7"/>
        <v>2.2916666666666669E-2</v>
      </c>
      <c r="D56" s="7" t="s">
        <v>1</v>
      </c>
      <c r="E56" s="8">
        <f t="shared" si="4"/>
        <v>2.3611111111111114E-2</v>
      </c>
      <c r="F56" s="38"/>
      <c r="H56" s="6">
        <f t="shared" si="10"/>
        <v>2.2916666666666669E-2</v>
      </c>
      <c r="I56" s="7" t="s">
        <v>1</v>
      </c>
      <c r="J56" s="8">
        <f t="shared" si="0"/>
        <v>2.3611111111111114E-2</v>
      </c>
      <c r="K56" s="38"/>
      <c r="N56" s="6">
        <f t="shared" si="9"/>
        <v>2.2916666666666669E-2</v>
      </c>
      <c r="O56" s="7" t="s">
        <v>1</v>
      </c>
      <c r="P56" s="19">
        <f t="shared" si="1"/>
        <v>2.3611111111111114E-2</v>
      </c>
      <c r="Q56" s="54" t="str">
        <f t="shared" si="2"/>
        <v/>
      </c>
      <c r="R56" s="93"/>
      <c r="S56" s="51"/>
    </row>
    <row r="57" spans="2:19" x14ac:dyDescent="0.4">
      <c r="B57" s="92"/>
      <c r="C57" s="6">
        <f t="shared" si="7"/>
        <v>2.3611111111111114E-2</v>
      </c>
      <c r="D57" s="7" t="s">
        <v>1</v>
      </c>
      <c r="E57" s="8">
        <f t="shared" si="4"/>
        <v>2.4305555555555559E-2</v>
      </c>
      <c r="F57" s="38"/>
      <c r="H57" s="6">
        <f t="shared" si="10"/>
        <v>2.3611111111111114E-2</v>
      </c>
      <c r="I57" s="7" t="s">
        <v>1</v>
      </c>
      <c r="J57" s="8">
        <f t="shared" si="0"/>
        <v>2.4305555555555559E-2</v>
      </c>
      <c r="K57" s="38"/>
      <c r="N57" s="6">
        <f t="shared" si="9"/>
        <v>2.3611111111111114E-2</v>
      </c>
      <c r="O57" s="7" t="s">
        <v>1</v>
      </c>
      <c r="P57" s="19">
        <f t="shared" si="1"/>
        <v>2.4305555555555559E-2</v>
      </c>
      <c r="Q57" s="54" t="str">
        <f t="shared" si="2"/>
        <v/>
      </c>
      <c r="R57" s="93"/>
      <c r="S57" s="51"/>
    </row>
    <row r="58" spans="2:19" x14ac:dyDescent="0.4">
      <c r="B58" s="92"/>
      <c r="C58" s="6">
        <f t="shared" si="7"/>
        <v>2.4305555555555559E-2</v>
      </c>
      <c r="D58" s="7" t="s">
        <v>1</v>
      </c>
      <c r="E58" s="8">
        <f t="shared" si="4"/>
        <v>2.5000000000000005E-2</v>
      </c>
      <c r="F58" s="38"/>
      <c r="H58" s="6">
        <f t="shared" si="10"/>
        <v>2.4305555555555559E-2</v>
      </c>
      <c r="I58" s="7" t="s">
        <v>1</v>
      </c>
      <c r="J58" s="8">
        <f t="shared" si="0"/>
        <v>2.5000000000000005E-2</v>
      </c>
      <c r="K58" s="38"/>
      <c r="N58" s="6">
        <f t="shared" si="9"/>
        <v>2.4305555555555559E-2</v>
      </c>
      <c r="O58" s="7" t="s">
        <v>1</v>
      </c>
      <c r="P58" s="19">
        <f t="shared" si="1"/>
        <v>2.5000000000000005E-2</v>
      </c>
      <c r="Q58" s="32" t="str">
        <f t="shared" si="2"/>
        <v/>
      </c>
      <c r="R58" s="93"/>
      <c r="S58" s="51"/>
    </row>
    <row r="59" spans="2:19" x14ac:dyDescent="0.4">
      <c r="B59" s="92"/>
      <c r="C59" s="6">
        <f t="shared" si="7"/>
        <v>2.5000000000000005E-2</v>
      </c>
      <c r="D59" s="7" t="s">
        <v>1</v>
      </c>
      <c r="E59" s="8">
        <f t="shared" si="4"/>
        <v>2.569444444444445E-2</v>
      </c>
      <c r="F59" s="38"/>
      <c r="H59" s="6">
        <f t="shared" si="10"/>
        <v>2.5000000000000005E-2</v>
      </c>
      <c r="I59" s="7" t="s">
        <v>1</v>
      </c>
      <c r="J59" s="8">
        <f t="shared" si="0"/>
        <v>2.569444444444445E-2</v>
      </c>
      <c r="K59" s="38"/>
      <c r="N59" s="6">
        <f t="shared" si="9"/>
        <v>2.5000000000000005E-2</v>
      </c>
      <c r="O59" s="7" t="s">
        <v>1</v>
      </c>
      <c r="P59" s="19">
        <f t="shared" si="1"/>
        <v>2.569444444444445E-2</v>
      </c>
      <c r="Q59" s="32" t="str">
        <f t="shared" si="2"/>
        <v/>
      </c>
      <c r="R59" s="93"/>
      <c r="S59" s="51"/>
    </row>
    <row r="60" spans="2:19" x14ac:dyDescent="0.4">
      <c r="B60" s="92"/>
      <c r="C60" s="6">
        <f t="shared" si="7"/>
        <v>2.569444444444445E-2</v>
      </c>
      <c r="D60" s="7" t="s">
        <v>1</v>
      </c>
      <c r="E60" s="8">
        <f t="shared" si="4"/>
        <v>2.6388888888888896E-2</v>
      </c>
      <c r="F60" s="38"/>
      <c r="H60" s="6">
        <f t="shared" si="10"/>
        <v>2.569444444444445E-2</v>
      </c>
      <c r="I60" s="7" t="s">
        <v>1</v>
      </c>
      <c r="J60" s="8">
        <f t="shared" si="0"/>
        <v>2.6388888888888896E-2</v>
      </c>
      <c r="K60" s="38"/>
      <c r="N60" s="6">
        <f t="shared" si="9"/>
        <v>2.569444444444445E-2</v>
      </c>
      <c r="O60" s="7" t="s">
        <v>1</v>
      </c>
      <c r="P60" s="19">
        <f t="shared" si="1"/>
        <v>2.6388888888888896E-2</v>
      </c>
      <c r="Q60" s="32" t="str">
        <f t="shared" si="2"/>
        <v/>
      </c>
      <c r="R60" s="93"/>
      <c r="S60" s="51"/>
    </row>
    <row r="61" spans="2:19" x14ac:dyDescent="0.4">
      <c r="B61" s="92"/>
      <c r="C61" s="6">
        <f t="shared" si="7"/>
        <v>2.6388888888888896E-2</v>
      </c>
      <c r="D61" s="7" t="s">
        <v>1</v>
      </c>
      <c r="E61" s="8">
        <f t="shared" si="4"/>
        <v>2.7083333333333341E-2</v>
      </c>
      <c r="F61" s="38"/>
      <c r="H61" s="6">
        <f t="shared" si="10"/>
        <v>2.6388888888888896E-2</v>
      </c>
      <c r="I61" s="7" t="s">
        <v>1</v>
      </c>
      <c r="J61" s="8">
        <f t="shared" si="0"/>
        <v>2.7083333333333341E-2</v>
      </c>
      <c r="K61" s="38"/>
      <c r="N61" s="6">
        <f t="shared" si="9"/>
        <v>2.6388888888888896E-2</v>
      </c>
      <c r="O61" s="7" t="s">
        <v>1</v>
      </c>
      <c r="P61" s="19">
        <f t="shared" si="1"/>
        <v>2.7083333333333341E-2</v>
      </c>
      <c r="Q61" s="32" t="str">
        <f t="shared" si="2"/>
        <v/>
      </c>
      <c r="R61" s="93"/>
      <c r="S61" s="51"/>
    </row>
    <row r="62" spans="2:19" x14ac:dyDescent="0.4">
      <c r="B62" s="92"/>
      <c r="C62" s="6">
        <f t="shared" si="7"/>
        <v>2.7083333333333341E-2</v>
      </c>
      <c r="D62" s="7" t="s">
        <v>1</v>
      </c>
      <c r="E62" s="8">
        <f t="shared" si="4"/>
        <v>2.7777777777777787E-2</v>
      </c>
      <c r="F62" s="38"/>
      <c r="H62" s="6">
        <f t="shared" si="10"/>
        <v>2.7083333333333341E-2</v>
      </c>
      <c r="I62" s="7" t="s">
        <v>1</v>
      </c>
      <c r="J62" s="8">
        <f t="shared" si="0"/>
        <v>2.7777777777777787E-2</v>
      </c>
      <c r="K62" s="38"/>
      <c r="N62" s="6">
        <f t="shared" si="9"/>
        <v>2.7083333333333341E-2</v>
      </c>
      <c r="O62" s="7" t="s">
        <v>1</v>
      </c>
      <c r="P62" s="19">
        <f t="shared" si="1"/>
        <v>2.7777777777777787E-2</v>
      </c>
      <c r="Q62" s="32" t="str">
        <f t="shared" si="2"/>
        <v/>
      </c>
      <c r="R62" s="93"/>
      <c r="S62" s="51"/>
    </row>
    <row r="63" spans="2:19" x14ac:dyDescent="0.4">
      <c r="B63" s="92"/>
      <c r="C63" s="6">
        <f t="shared" si="7"/>
        <v>2.7777777777777787E-2</v>
      </c>
      <c r="D63" s="7" t="s">
        <v>1</v>
      </c>
      <c r="E63" s="8">
        <f t="shared" si="4"/>
        <v>2.8472222222222232E-2</v>
      </c>
      <c r="F63" s="38"/>
      <c r="H63" s="6">
        <f t="shared" si="10"/>
        <v>2.7777777777777787E-2</v>
      </c>
      <c r="I63" s="7" t="s">
        <v>1</v>
      </c>
      <c r="J63" s="8">
        <f t="shared" si="0"/>
        <v>2.8472222222222232E-2</v>
      </c>
      <c r="K63" s="38"/>
      <c r="N63" s="6">
        <f t="shared" si="9"/>
        <v>2.7777777777777787E-2</v>
      </c>
      <c r="O63" s="7" t="s">
        <v>1</v>
      </c>
      <c r="P63" s="19">
        <f t="shared" si="1"/>
        <v>2.8472222222222232E-2</v>
      </c>
      <c r="Q63" s="54" t="str">
        <f t="shared" si="2"/>
        <v/>
      </c>
      <c r="R63" s="93"/>
      <c r="S63" s="51"/>
    </row>
    <row r="64" spans="2:19" x14ac:dyDescent="0.4">
      <c r="B64" s="92"/>
      <c r="C64" s="6">
        <f t="shared" si="7"/>
        <v>2.8472222222222232E-2</v>
      </c>
      <c r="D64" s="7" t="s">
        <v>1</v>
      </c>
      <c r="E64" s="8">
        <f t="shared" si="4"/>
        <v>2.9166666666666678E-2</v>
      </c>
      <c r="F64" s="38"/>
      <c r="H64" s="6">
        <f t="shared" si="10"/>
        <v>2.8472222222222232E-2</v>
      </c>
      <c r="I64" s="7" t="s">
        <v>1</v>
      </c>
      <c r="J64" s="8">
        <f t="shared" si="0"/>
        <v>2.9166666666666678E-2</v>
      </c>
      <c r="K64" s="38"/>
      <c r="N64" s="6">
        <f t="shared" si="9"/>
        <v>2.8472222222222232E-2</v>
      </c>
      <c r="O64" s="7" t="s">
        <v>1</v>
      </c>
      <c r="P64" s="19">
        <f t="shared" si="1"/>
        <v>2.9166666666666678E-2</v>
      </c>
      <c r="Q64" s="54" t="str">
        <f t="shared" si="2"/>
        <v/>
      </c>
      <c r="R64" s="93"/>
      <c r="S64" s="51"/>
    </row>
    <row r="65" spans="2:19" x14ac:dyDescent="0.4">
      <c r="B65" s="92"/>
      <c r="C65" s="6">
        <f t="shared" si="7"/>
        <v>2.9166666666666678E-2</v>
      </c>
      <c r="D65" s="7" t="s">
        <v>1</v>
      </c>
      <c r="E65" s="8">
        <f t="shared" si="4"/>
        <v>2.9861111111111123E-2</v>
      </c>
      <c r="F65" s="38"/>
      <c r="H65" s="6">
        <f t="shared" si="10"/>
        <v>2.9166666666666678E-2</v>
      </c>
      <c r="I65" s="7" t="s">
        <v>1</v>
      </c>
      <c r="J65" s="8">
        <f t="shared" si="0"/>
        <v>2.9861111111111123E-2</v>
      </c>
      <c r="K65" s="38"/>
      <c r="N65" s="6">
        <f t="shared" si="9"/>
        <v>2.9166666666666678E-2</v>
      </c>
      <c r="O65" s="7" t="s">
        <v>1</v>
      </c>
      <c r="P65" s="19">
        <f t="shared" si="1"/>
        <v>2.9861111111111123E-2</v>
      </c>
      <c r="Q65" s="32" t="str">
        <f t="shared" si="2"/>
        <v/>
      </c>
      <c r="R65" s="93"/>
      <c r="S65" s="51"/>
    </row>
    <row r="66" spans="2:19" x14ac:dyDescent="0.4">
      <c r="B66" s="92"/>
      <c r="C66" s="6">
        <f t="shared" si="7"/>
        <v>2.9861111111111123E-2</v>
      </c>
      <c r="D66" s="7" t="s">
        <v>1</v>
      </c>
      <c r="E66" s="8">
        <f t="shared" si="4"/>
        <v>3.0555555555555568E-2</v>
      </c>
      <c r="F66" s="38"/>
      <c r="H66" s="6">
        <f t="shared" si="10"/>
        <v>2.9861111111111123E-2</v>
      </c>
      <c r="I66" s="7" t="s">
        <v>1</v>
      </c>
      <c r="J66" s="8">
        <f t="shared" si="0"/>
        <v>3.0555555555555568E-2</v>
      </c>
      <c r="K66" s="38"/>
      <c r="N66" s="6">
        <f t="shared" si="9"/>
        <v>2.9861111111111123E-2</v>
      </c>
      <c r="O66" s="7" t="s">
        <v>1</v>
      </c>
      <c r="P66" s="19">
        <f t="shared" si="1"/>
        <v>3.0555555555555568E-2</v>
      </c>
      <c r="Q66" s="32" t="str">
        <f t="shared" si="2"/>
        <v/>
      </c>
      <c r="R66" s="93"/>
      <c r="S66" s="51"/>
    </row>
    <row r="67" spans="2:19" x14ac:dyDescent="0.4">
      <c r="B67" s="92"/>
      <c r="C67" s="6">
        <f t="shared" si="7"/>
        <v>3.0555555555555568E-2</v>
      </c>
      <c r="D67" s="7" t="s">
        <v>1</v>
      </c>
      <c r="E67" s="8">
        <f t="shared" si="4"/>
        <v>3.1250000000000014E-2</v>
      </c>
      <c r="F67" s="38"/>
      <c r="H67" s="6">
        <f t="shared" si="10"/>
        <v>3.0555555555555568E-2</v>
      </c>
      <c r="I67" s="7" t="s">
        <v>1</v>
      </c>
      <c r="J67" s="8">
        <f t="shared" si="0"/>
        <v>3.1250000000000014E-2</v>
      </c>
      <c r="K67" s="38"/>
      <c r="N67" s="6">
        <f t="shared" si="9"/>
        <v>3.0555555555555568E-2</v>
      </c>
      <c r="O67" s="7" t="s">
        <v>1</v>
      </c>
      <c r="P67" s="19">
        <f t="shared" si="1"/>
        <v>3.1250000000000014E-2</v>
      </c>
      <c r="Q67" s="32" t="str">
        <f t="shared" si="2"/>
        <v/>
      </c>
      <c r="R67" s="93"/>
      <c r="S67" s="51"/>
    </row>
    <row r="68" spans="2:19" x14ac:dyDescent="0.4">
      <c r="B68" s="92"/>
      <c r="C68" s="6">
        <f t="shared" si="7"/>
        <v>3.1250000000000014E-2</v>
      </c>
      <c r="D68" s="7" t="s">
        <v>1</v>
      </c>
      <c r="E68" s="8">
        <f t="shared" si="4"/>
        <v>3.1944444444444456E-2</v>
      </c>
      <c r="F68" s="38"/>
      <c r="H68" s="6">
        <f>J67</f>
        <v>3.1250000000000014E-2</v>
      </c>
      <c r="I68" s="7" t="s">
        <v>1</v>
      </c>
      <c r="J68" s="8">
        <f t="shared" si="0"/>
        <v>3.1944444444444456E-2</v>
      </c>
      <c r="K68" s="38"/>
      <c r="N68" s="6">
        <f>P67</f>
        <v>3.1250000000000014E-2</v>
      </c>
      <c r="O68" s="7" t="s">
        <v>1</v>
      </c>
      <c r="P68" s="19">
        <f t="shared" si="1"/>
        <v>3.1944444444444456E-2</v>
      </c>
      <c r="Q68" s="32" t="str">
        <f t="shared" si="2"/>
        <v/>
      </c>
      <c r="R68" s="93"/>
      <c r="S68" s="51"/>
    </row>
    <row r="69" spans="2:19" x14ac:dyDescent="0.4">
      <c r="B69" s="92"/>
      <c r="C69" s="6">
        <f t="shared" si="7"/>
        <v>3.1944444444444456E-2</v>
      </c>
      <c r="D69" s="7" t="s">
        <v>1</v>
      </c>
      <c r="E69" s="8">
        <f t="shared" si="4"/>
        <v>3.2638888888888898E-2</v>
      </c>
      <c r="F69" s="38"/>
      <c r="H69" s="6">
        <f t="shared" ref="H69" si="11">J68</f>
        <v>3.1944444444444456E-2</v>
      </c>
      <c r="I69" s="7" t="s">
        <v>1</v>
      </c>
      <c r="J69" s="8">
        <f t="shared" si="0"/>
        <v>3.2638888888888898E-2</v>
      </c>
      <c r="K69" s="38"/>
      <c r="N69" s="6">
        <f t="shared" ref="N69" si="12">P68</f>
        <v>3.1944444444444456E-2</v>
      </c>
      <c r="O69" s="7" t="s">
        <v>1</v>
      </c>
      <c r="P69" s="19">
        <f t="shared" si="1"/>
        <v>3.2638888888888898E-2</v>
      </c>
      <c r="Q69" s="32" t="str">
        <f t="shared" si="2"/>
        <v/>
      </c>
      <c r="R69" s="93"/>
      <c r="S69" s="51"/>
    </row>
    <row r="70" spans="2:19" x14ac:dyDescent="0.4">
      <c r="B70" s="92"/>
      <c r="C70" s="6">
        <f t="shared" si="7"/>
        <v>3.2638888888888898E-2</v>
      </c>
      <c r="D70" s="7" t="s">
        <v>1</v>
      </c>
      <c r="E70" s="17">
        <f t="shared" si="4"/>
        <v>3.333333333333334E-2</v>
      </c>
      <c r="F70" s="37"/>
      <c r="G70" s="1"/>
      <c r="H70" s="6">
        <f>J69</f>
        <v>3.2638888888888898E-2</v>
      </c>
      <c r="I70" s="7" t="s">
        <v>1</v>
      </c>
      <c r="J70" s="8">
        <f t="shared" si="0"/>
        <v>3.333333333333334E-2</v>
      </c>
      <c r="K70" s="37"/>
      <c r="M70" s="1"/>
      <c r="N70" s="6">
        <f>P69</f>
        <v>3.2638888888888898E-2</v>
      </c>
      <c r="O70" s="7" t="s">
        <v>1</v>
      </c>
      <c r="P70" s="19">
        <f t="shared" si="1"/>
        <v>3.333333333333334E-2</v>
      </c>
      <c r="Q70" s="32" t="str">
        <f t="shared" si="2"/>
        <v/>
      </c>
      <c r="R70" s="93"/>
      <c r="S70" s="51"/>
    </row>
    <row r="71" spans="2:19" x14ac:dyDescent="0.4">
      <c r="B71" s="92"/>
      <c r="C71" s="6">
        <f t="shared" si="7"/>
        <v>3.333333333333334E-2</v>
      </c>
      <c r="D71" s="7" t="s">
        <v>1</v>
      </c>
      <c r="E71" s="8">
        <f t="shared" si="4"/>
        <v>3.4027777777777782E-2</v>
      </c>
      <c r="F71" s="38"/>
      <c r="G71" s="2"/>
      <c r="H71" s="6">
        <f t="shared" ref="H71:H82" si="13">J70</f>
        <v>3.333333333333334E-2</v>
      </c>
      <c r="I71" s="7" t="s">
        <v>1</v>
      </c>
      <c r="J71" s="8">
        <f t="shared" si="0"/>
        <v>3.4027777777777782E-2</v>
      </c>
      <c r="K71" s="38"/>
      <c r="M71" s="2"/>
      <c r="N71" s="6">
        <f t="shared" ref="N71:N82" si="14">P70</f>
        <v>3.333333333333334E-2</v>
      </c>
      <c r="O71" s="7" t="s">
        <v>1</v>
      </c>
      <c r="P71" s="19">
        <f t="shared" si="1"/>
        <v>3.4027777777777782E-2</v>
      </c>
      <c r="Q71" s="54" t="str">
        <f t="shared" si="2"/>
        <v/>
      </c>
      <c r="R71" s="93"/>
    </row>
    <row r="72" spans="2:19" x14ac:dyDescent="0.4">
      <c r="B72" s="92"/>
      <c r="C72" s="6">
        <f t="shared" si="7"/>
        <v>3.4027777777777782E-2</v>
      </c>
      <c r="D72" s="7" t="s">
        <v>1</v>
      </c>
      <c r="E72" s="8">
        <f t="shared" si="4"/>
        <v>3.4722222222222224E-2</v>
      </c>
      <c r="F72" s="38"/>
      <c r="H72" s="6">
        <f t="shared" si="13"/>
        <v>3.4027777777777782E-2</v>
      </c>
      <c r="I72" s="7" t="s">
        <v>1</v>
      </c>
      <c r="J72" s="8">
        <f t="shared" si="0"/>
        <v>3.4722222222222224E-2</v>
      </c>
      <c r="K72" s="38"/>
      <c r="N72" s="6">
        <f t="shared" si="14"/>
        <v>3.4027777777777782E-2</v>
      </c>
      <c r="O72" s="7" t="s">
        <v>1</v>
      </c>
      <c r="P72" s="19">
        <f t="shared" si="1"/>
        <v>3.4722222222222224E-2</v>
      </c>
      <c r="Q72" s="54" t="str">
        <f t="shared" si="2"/>
        <v/>
      </c>
      <c r="R72" s="93"/>
    </row>
    <row r="73" spans="2:19" x14ac:dyDescent="0.4">
      <c r="B73" s="92"/>
      <c r="C73" s="6">
        <f t="shared" si="7"/>
        <v>3.4722222222222224E-2</v>
      </c>
      <c r="D73" s="7" t="s">
        <v>1</v>
      </c>
      <c r="E73" s="8">
        <f t="shared" si="4"/>
        <v>3.5416666666666666E-2</v>
      </c>
      <c r="F73" s="38"/>
      <c r="H73" s="6">
        <f t="shared" si="13"/>
        <v>3.4722222222222224E-2</v>
      </c>
      <c r="I73" s="7" t="s">
        <v>1</v>
      </c>
      <c r="J73" s="8">
        <f t="shared" si="0"/>
        <v>3.5416666666666666E-2</v>
      </c>
      <c r="K73" s="38"/>
      <c r="N73" s="6">
        <f t="shared" si="14"/>
        <v>3.4722222222222224E-2</v>
      </c>
      <c r="O73" s="7" t="s">
        <v>1</v>
      </c>
      <c r="P73" s="19">
        <f t="shared" si="1"/>
        <v>3.5416666666666666E-2</v>
      </c>
      <c r="Q73" s="54" t="str">
        <f t="shared" si="2"/>
        <v/>
      </c>
      <c r="R73" s="93"/>
    </row>
    <row r="74" spans="2:19" x14ac:dyDescent="0.4">
      <c r="B74" s="92"/>
      <c r="C74" s="6">
        <f t="shared" si="7"/>
        <v>3.5416666666666666E-2</v>
      </c>
      <c r="D74" s="7" t="s">
        <v>1</v>
      </c>
      <c r="E74" s="8">
        <f t="shared" si="4"/>
        <v>3.6111111111111108E-2</v>
      </c>
      <c r="F74" s="38"/>
      <c r="H74" s="6">
        <f t="shared" si="13"/>
        <v>3.5416666666666666E-2</v>
      </c>
      <c r="I74" s="7" t="s">
        <v>1</v>
      </c>
      <c r="J74" s="8">
        <f t="shared" si="0"/>
        <v>3.6111111111111108E-2</v>
      </c>
      <c r="K74" s="38"/>
      <c r="N74" s="6">
        <f t="shared" si="14"/>
        <v>3.5416666666666666E-2</v>
      </c>
      <c r="O74" s="7" t="s">
        <v>1</v>
      </c>
      <c r="P74" s="19">
        <f t="shared" si="1"/>
        <v>3.6111111111111108E-2</v>
      </c>
      <c r="Q74" s="32" t="str">
        <f t="shared" si="2"/>
        <v/>
      </c>
      <c r="R74" s="93"/>
    </row>
    <row r="75" spans="2:19" x14ac:dyDescent="0.4">
      <c r="B75" s="92"/>
      <c r="C75" s="6">
        <f t="shared" si="7"/>
        <v>3.6111111111111108E-2</v>
      </c>
      <c r="D75" s="7" t="s">
        <v>1</v>
      </c>
      <c r="E75" s="8">
        <f t="shared" si="4"/>
        <v>3.680555555555555E-2</v>
      </c>
      <c r="F75" s="38"/>
      <c r="H75" s="6">
        <f t="shared" si="13"/>
        <v>3.6111111111111108E-2</v>
      </c>
      <c r="I75" s="7" t="s">
        <v>1</v>
      </c>
      <c r="J75" s="8">
        <f t="shared" si="0"/>
        <v>3.680555555555555E-2</v>
      </c>
      <c r="K75" s="38"/>
      <c r="N75" s="6">
        <f t="shared" si="14"/>
        <v>3.6111111111111108E-2</v>
      </c>
      <c r="O75" s="7" t="s">
        <v>1</v>
      </c>
      <c r="P75" s="19">
        <f t="shared" si="1"/>
        <v>3.680555555555555E-2</v>
      </c>
      <c r="Q75" s="32" t="str">
        <f t="shared" si="2"/>
        <v/>
      </c>
      <c r="R75" s="93"/>
    </row>
    <row r="76" spans="2:19" x14ac:dyDescent="0.4">
      <c r="B76" s="92"/>
      <c r="C76" s="6">
        <f t="shared" si="7"/>
        <v>3.680555555555555E-2</v>
      </c>
      <c r="D76" s="7" t="s">
        <v>1</v>
      </c>
      <c r="E76" s="8">
        <f t="shared" si="4"/>
        <v>3.7499999999999992E-2</v>
      </c>
      <c r="F76" s="38"/>
      <c r="H76" s="6">
        <f t="shared" si="13"/>
        <v>3.680555555555555E-2</v>
      </c>
      <c r="I76" s="7" t="s">
        <v>1</v>
      </c>
      <c r="J76" s="8">
        <f t="shared" si="0"/>
        <v>3.7499999999999992E-2</v>
      </c>
      <c r="K76" s="38"/>
      <c r="N76" s="6">
        <f t="shared" si="14"/>
        <v>3.680555555555555E-2</v>
      </c>
      <c r="O76" s="7" t="s">
        <v>1</v>
      </c>
      <c r="P76" s="19">
        <f t="shared" si="1"/>
        <v>3.7499999999999992E-2</v>
      </c>
      <c r="Q76" s="32" t="str">
        <f t="shared" si="2"/>
        <v/>
      </c>
      <c r="R76" s="93"/>
    </row>
    <row r="77" spans="2:19" x14ac:dyDescent="0.4">
      <c r="B77" s="92"/>
      <c r="C77" s="6">
        <f t="shared" si="7"/>
        <v>3.7499999999999992E-2</v>
      </c>
      <c r="D77" s="7" t="s">
        <v>1</v>
      </c>
      <c r="E77" s="8">
        <f t="shared" si="4"/>
        <v>3.8194444444444434E-2</v>
      </c>
      <c r="F77" s="38"/>
      <c r="H77" s="6">
        <f t="shared" si="13"/>
        <v>3.7499999999999992E-2</v>
      </c>
      <c r="I77" s="7" t="s">
        <v>1</v>
      </c>
      <c r="J77" s="8">
        <f t="shared" si="0"/>
        <v>3.8194444444444434E-2</v>
      </c>
      <c r="K77" s="38"/>
      <c r="N77" s="6">
        <f t="shared" si="14"/>
        <v>3.7499999999999992E-2</v>
      </c>
      <c r="O77" s="7" t="s">
        <v>1</v>
      </c>
      <c r="P77" s="19">
        <f t="shared" si="1"/>
        <v>3.8194444444444434E-2</v>
      </c>
      <c r="Q77" s="32" t="str">
        <f t="shared" si="2"/>
        <v/>
      </c>
      <c r="R77" s="93"/>
    </row>
    <row r="78" spans="2:19" x14ac:dyDescent="0.4">
      <c r="B78" s="92"/>
      <c r="C78" s="6">
        <f t="shared" si="7"/>
        <v>3.8194444444444434E-2</v>
      </c>
      <c r="D78" s="7" t="s">
        <v>1</v>
      </c>
      <c r="E78" s="8">
        <f t="shared" si="4"/>
        <v>3.8888888888888876E-2</v>
      </c>
      <c r="F78" s="38"/>
      <c r="H78" s="6">
        <f t="shared" si="13"/>
        <v>3.8194444444444434E-2</v>
      </c>
      <c r="I78" s="7" t="s">
        <v>1</v>
      </c>
      <c r="J78" s="8">
        <f t="shared" si="0"/>
        <v>3.8888888888888876E-2</v>
      </c>
      <c r="K78" s="38"/>
      <c r="N78" s="6">
        <f t="shared" si="14"/>
        <v>3.8194444444444434E-2</v>
      </c>
      <c r="O78" s="7" t="s">
        <v>1</v>
      </c>
      <c r="P78" s="19">
        <f t="shared" si="1"/>
        <v>3.8888888888888876E-2</v>
      </c>
      <c r="Q78" s="32" t="str">
        <f t="shared" si="2"/>
        <v/>
      </c>
      <c r="R78" s="93"/>
    </row>
    <row r="79" spans="2:19" x14ac:dyDescent="0.4">
      <c r="B79" s="92"/>
      <c r="C79" s="6">
        <f t="shared" si="7"/>
        <v>3.8888888888888876E-2</v>
      </c>
      <c r="D79" s="7" t="s">
        <v>1</v>
      </c>
      <c r="E79" s="8">
        <f t="shared" si="4"/>
        <v>3.9583333333333318E-2</v>
      </c>
      <c r="F79" s="38"/>
      <c r="H79" s="6">
        <f t="shared" si="13"/>
        <v>3.8888888888888876E-2</v>
      </c>
      <c r="I79" s="7" t="s">
        <v>1</v>
      </c>
      <c r="J79" s="8">
        <f t="shared" si="0"/>
        <v>3.9583333333333318E-2</v>
      </c>
      <c r="K79" s="38"/>
      <c r="N79" s="6">
        <f t="shared" si="14"/>
        <v>3.8888888888888876E-2</v>
      </c>
      <c r="O79" s="7" t="s">
        <v>1</v>
      </c>
      <c r="P79" s="19">
        <f t="shared" si="1"/>
        <v>3.9583333333333318E-2</v>
      </c>
      <c r="Q79" s="54" t="str">
        <f t="shared" si="2"/>
        <v/>
      </c>
      <c r="R79" s="93"/>
    </row>
    <row r="80" spans="2:19" x14ac:dyDescent="0.4">
      <c r="B80" s="92"/>
      <c r="C80" s="6">
        <f t="shared" si="7"/>
        <v>3.9583333333333318E-2</v>
      </c>
      <c r="D80" s="7" t="s">
        <v>1</v>
      </c>
      <c r="E80" s="8">
        <f t="shared" si="4"/>
        <v>4.027777777777776E-2</v>
      </c>
      <c r="F80" s="38"/>
      <c r="H80" s="6">
        <f t="shared" si="13"/>
        <v>3.9583333333333318E-2</v>
      </c>
      <c r="I80" s="7" t="s">
        <v>1</v>
      </c>
      <c r="J80" s="8">
        <f t="shared" si="0"/>
        <v>4.027777777777776E-2</v>
      </c>
      <c r="K80" s="38"/>
      <c r="N80" s="6">
        <f t="shared" si="14"/>
        <v>3.9583333333333318E-2</v>
      </c>
      <c r="O80" s="7" t="s">
        <v>1</v>
      </c>
      <c r="P80" s="19">
        <f t="shared" si="1"/>
        <v>4.027777777777776E-2</v>
      </c>
      <c r="Q80" s="54" t="str">
        <f t="shared" si="2"/>
        <v/>
      </c>
      <c r="R80" s="93"/>
    </row>
    <row r="81" spans="2:18" x14ac:dyDescent="0.4">
      <c r="B81" s="92"/>
      <c r="C81" s="6">
        <f t="shared" si="7"/>
        <v>4.027777777777776E-2</v>
      </c>
      <c r="D81" s="7" t="s">
        <v>1</v>
      </c>
      <c r="E81" s="8">
        <f t="shared" si="4"/>
        <v>4.0972222222222202E-2</v>
      </c>
      <c r="F81" s="38"/>
      <c r="H81" s="6">
        <f t="shared" si="13"/>
        <v>4.027777777777776E-2</v>
      </c>
      <c r="I81" s="7" t="s">
        <v>1</v>
      </c>
      <c r="J81" s="8">
        <f t="shared" si="0"/>
        <v>4.0972222222222202E-2</v>
      </c>
      <c r="K81" s="38"/>
      <c r="N81" s="6">
        <f t="shared" si="14"/>
        <v>4.027777777777776E-2</v>
      </c>
      <c r="O81" s="7" t="s">
        <v>1</v>
      </c>
      <c r="P81" s="19">
        <f t="shared" si="1"/>
        <v>4.0972222222222202E-2</v>
      </c>
      <c r="Q81" s="32" t="str">
        <f t="shared" si="2"/>
        <v/>
      </c>
      <c r="R81" s="93"/>
    </row>
    <row r="82" spans="2:18" x14ac:dyDescent="0.4">
      <c r="B82" s="92"/>
      <c r="C82" s="9">
        <f t="shared" si="7"/>
        <v>4.0972222222222202E-2</v>
      </c>
      <c r="D82" s="10" t="s">
        <v>1</v>
      </c>
      <c r="E82" s="11">
        <f t="shared" si="4"/>
        <v>4.1666666666666644E-2</v>
      </c>
      <c r="F82" s="39"/>
      <c r="H82" s="9">
        <f t="shared" si="13"/>
        <v>4.0972222222222202E-2</v>
      </c>
      <c r="I82" s="10" t="s">
        <v>1</v>
      </c>
      <c r="J82" s="11">
        <f t="shared" si="0"/>
        <v>4.1666666666666644E-2</v>
      </c>
      <c r="K82" s="39"/>
      <c r="N82" s="9">
        <f t="shared" si="14"/>
        <v>4.0972222222222202E-2</v>
      </c>
      <c r="O82" s="10" t="s">
        <v>1</v>
      </c>
      <c r="P82" s="20">
        <f t="shared" si="1"/>
        <v>4.1666666666666644E-2</v>
      </c>
      <c r="Q82" s="34" t="str">
        <f t="shared" si="2"/>
        <v/>
      </c>
      <c r="R82" s="93"/>
    </row>
    <row r="83" spans="2:18" ht="18" customHeight="1" x14ac:dyDescent="0.4">
      <c r="B83" s="113" t="s">
        <v>33</v>
      </c>
      <c r="C83" s="15">
        <f>E82</f>
        <v>4.1666666666666644E-2</v>
      </c>
      <c r="D83" s="16" t="s">
        <v>1</v>
      </c>
      <c r="E83" s="17">
        <f>C83+TIME(0,1,0)</f>
        <v>4.2361111111111086E-2</v>
      </c>
      <c r="F83" s="37"/>
      <c r="H83" s="15">
        <f>J82</f>
        <v>4.1666666666666644E-2</v>
      </c>
      <c r="I83" s="16" t="s">
        <v>1</v>
      </c>
      <c r="J83" s="17">
        <f>H83+TIME(0,1,0)</f>
        <v>4.2361111111111086E-2</v>
      </c>
      <c r="K83" s="37"/>
      <c r="N83" s="15">
        <f>P82</f>
        <v>4.1666666666666644E-2</v>
      </c>
      <c r="O83" s="16" t="s">
        <v>1</v>
      </c>
      <c r="P83" s="21">
        <f t="shared" si="1"/>
        <v>4.2361111111111086E-2</v>
      </c>
      <c r="Q83" s="32" t="str">
        <f t="shared" si="2"/>
        <v/>
      </c>
      <c r="R83" s="38"/>
    </row>
    <row r="84" spans="2:18" x14ac:dyDescent="0.4">
      <c r="B84" s="114"/>
      <c r="C84" s="6">
        <f t="shared" si="3"/>
        <v>4.2361111111111086E-2</v>
      </c>
      <c r="D84" s="7" t="s">
        <v>1</v>
      </c>
      <c r="E84" s="17">
        <f t="shared" ref="E84:E112" si="15">C84+TIME(0,1,0)</f>
        <v>4.3055555555555527E-2</v>
      </c>
      <c r="F84" s="37"/>
      <c r="H84" s="6">
        <f t="shared" si="5"/>
        <v>4.2361111111111086E-2</v>
      </c>
      <c r="I84" s="7" t="s">
        <v>1</v>
      </c>
      <c r="J84" s="17">
        <f t="shared" ref="J84:J112" si="16">H84+TIME(0,1,0)</f>
        <v>4.3055555555555527E-2</v>
      </c>
      <c r="K84" s="37"/>
      <c r="N84" s="6">
        <f t="shared" si="6"/>
        <v>4.2361111111111086E-2</v>
      </c>
      <c r="O84" s="7" t="s">
        <v>1</v>
      </c>
      <c r="P84" s="21">
        <f t="shared" si="1"/>
        <v>4.3055555555555527E-2</v>
      </c>
      <c r="Q84" s="32" t="str">
        <f t="shared" si="2"/>
        <v/>
      </c>
      <c r="R84" s="38"/>
    </row>
    <row r="85" spans="2:18" x14ac:dyDescent="0.4">
      <c r="B85" s="114"/>
      <c r="C85" s="6">
        <f t="shared" si="3"/>
        <v>4.3055555555555527E-2</v>
      </c>
      <c r="D85" s="7" t="s">
        <v>1</v>
      </c>
      <c r="E85" s="17">
        <f t="shared" si="15"/>
        <v>4.3749999999999969E-2</v>
      </c>
      <c r="F85" s="38"/>
      <c r="H85" s="6">
        <f t="shared" si="5"/>
        <v>4.3055555555555527E-2</v>
      </c>
      <c r="I85" s="7" t="s">
        <v>1</v>
      </c>
      <c r="J85" s="17">
        <f t="shared" si="16"/>
        <v>4.3749999999999969E-2</v>
      </c>
      <c r="K85" s="38"/>
      <c r="N85" s="6">
        <f t="shared" si="6"/>
        <v>4.3055555555555527E-2</v>
      </c>
      <c r="O85" s="7" t="s">
        <v>1</v>
      </c>
      <c r="P85" s="21">
        <f t="shared" si="1"/>
        <v>4.3749999999999969E-2</v>
      </c>
      <c r="Q85" s="57" t="str">
        <f t="shared" si="2"/>
        <v/>
      </c>
      <c r="R85" s="38"/>
    </row>
    <row r="86" spans="2:18" x14ac:dyDescent="0.4">
      <c r="B86" s="114"/>
      <c r="C86" s="6">
        <f t="shared" si="3"/>
        <v>4.3749999999999969E-2</v>
      </c>
      <c r="D86" s="7" t="s">
        <v>1</v>
      </c>
      <c r="E86" s="17">
        <f t="shared" si="15"/>
        <v>4.4444444444444411E-2</v>
      </c>
      <c r="F86" s="38"/>
      <c r="H86" s="6">
        <f t="shared" si="5"/>
        <v>4.3749999999999969E-2</v>
      </c>
      <c r="I86" s="7" t="s">
        <v>1</v>
      </c>
      <c r="J86" s="17">
        <f t="shared" si="16"/>
        <v>4.4444444444444411E-2</v>
      </c>
      <c r="K86" s="38"/>
      <c r="N86" s="6">
        <f t="shared" si="6"/>
        <v>4.3749999999999969E-2</v>
      </c>
      <c r="O86" s="7" t="s">
        <v>1</v>
      </c>
      <c r="P86" s="21">
        <f t="shared" si="1"/>
        <v>4.4444444444444411E-2</v>
      </c>
      <c r="Q86" s="57" t="str">
        <f t="shared" si="2"/>
        <v/>
      </c>
      <c r="R86" s="38"/>
    </row>
    <row r="87" spans="2:18" x14ac:dyDescent="0.4">
      <c r="B87" s="114"/>
      <c r="C87" s="6">
        <f t="shared" si="3"/>
        <v>4.4444444444444411E-2</v>
      </c>
      <c r="D87" s="7" t="s">
        <v>1</v>
      </c>
      <c r="E87" s="17">
        <f t="shared" si="15"/>
        <v>4.5138888888888853E-2</v>
      </c>
      <c r="F87" s="38"/>
      <c r="H87" s="6">
        <f t="shared" si="5"/>
        <v>4.4444444444444411E-2</v>
      </c>
      <c r="I87" s="7" t="s">
        <v>1</v>
      </c>
      <c r="J87" s="17">
        <f t="shared" si="16"/>
        <v>4.5138888888888853E-2</v>
      </c>
      <c r="K87" s="38"/>
      <c r="N87" s="6">
        <f t="shared" si="6"/>
        <v>4.4444444444444411E-2</v>
      </c>
      <c r="O87" s="7" t="s">
        <v>1</v>
      </c>
      <c r="P87" s="21">
        <f t="shared" si="1"/>
        <v>4.5138888888888853E-2</v>
      </c>
      <c r="Q87" s="57" t="str">
        <f t="shared" si="2"/>
        <v/>
      </c>
      <c r="R87" s="38"/>
    </row>
    <row r="88" spans="2:18" x14ac:dyDescent="0.4">
      <c r="B88" s="114"/>
      <c r="C88" s="6">
        <f t="shared" si="3"/>
        <v>4.5138888888888853E-2</v>
      </c>
      <c r="D88" s="7" t="s">
        <v>1</v>
      </c>
      <c r="E88" s="17">
        <f t="shared" si="15"/>
        <v>4.5833333333333295E-2</v>
      </c>
      <c r="F88" s="38"/>
      <c r="H88" s="6">
        <f t="shared" si="5"/>
        <v>4.5138888888888853E-2</v>
      </c>
      <c r="I88" s="7" t="s">
        <v>1</v>
      </c>
      <c r="J88" s="17">
        <f t="shared" si="16"/>
        <v>4.5833333333333295E-2</v>
      </c>
      <c r="K88" s="38"/>
      <c r="N88" s="6">
        <f t="shared" si="6"/>
        <v>4.5138888888888853E-2</v>
      </c>
      <c r="O88" s="7" t="s">
        <v>1</v>
      </c>
      <c r="P88" s="21">
        <f t="shared" ref="P88:P112" si="17">N88+TIME(0,1,0)</f>
        <v>4.5833333333333295E-2</v>
      </c>
      <c r="Q88" s="32" t="str">
        <f t="shared" ref="Q88:Q112" si="18">IF(F88="","",K88-F88)</f>
        <v/>
      </c>
      <c r="R88" s="38"/>
    </row>
    <row r="89" spans="2:18" x14ac:dyDescent="0.4">
      <c r="B89" s="114"/>
      <c r="C89" s="6">
        <f t="shared" si="3"/>
        <v>4.5833333333333295E-2</v>
      </c>
      <c r="D89" s="7" t="s">
        <v>1</v>
      </c>
      <c r="E89" s="17">
        <f t="shared" si="15"/>
        <v>4.6527777777777737E-2</v>
      </c>
      <c r="F89" s="38"/>
      <c r="H89" s="6">
        <f t="shared" si="5"/>
        <v>4.5833333333333295E-2</v>
      </c>
      <c r="I89" s="7" t="s">
        <v>1</v>
      </c>
      <c r="J89" s="17">
        <f t="shared" si="16"/>
        <v>4.6527777777777737E-2</v>
      </c>
      <c r="K89" s="38"/>
      <c r="N89" s="6">
        <f t="shared" si="6"/>
        <v>4.5833333333333295E-2</v>
      </c>
      <c r="O89" s="7" t="s">
        <v>1</v>
      </c>
      <c r="P89" s="21">
        <f t="shared" si="17"/>
        <v>4.6527777777777737E-2</v>
      </c>
      <c r="Q89" s="32" t="str">
        <f t="shared" si="18"/>
        <v/>
      </c>
      <c r="R89" s="38"/>
    </row>
    <row r="90" spans="2:18" x14ac:dyDescent="0.4">
      <c r="B90" s="114"/>
      <c r="C90" s="6">
        <f t="shared" si="3"/>
        <v>4.6527777777777737E-2</v>
      </c>
      <c r="D90" s="7" t="s">
        <v>1</v>
      </c>
      <c r="E90" s="17">
        <f t="shared" si="15"/>
        <v>4.7222222222222179E-2</v>
      </c>
      <c r="F90" s="38"/>
      <c r="H90" s="6">
        <f t="shared" si="5"/>
        <v>4.6527777777777737E-2</v>
      </c>
      <c r="I90" s="7" t="s">
        <v>1</v>
      </c>
      <c r="J90" s="17">
        <f t="shared" si="16"/>
        <v>4.7222222222222179E-2</v>
      </c>
      <c r="K90" s="38"/>
      <c r="N90" s="6">
        <f t="shared" si="6"/>
        <v>4.6527777777777737E-2</v>
      </c>
      <c r="O90" s="7" t="s">
        <v>1</v>
      </c>
      <c r="P90" s="21">
        <f t="shared" si="17"/>
        <v>4.7222222222222179E-2</v>
      </c>
      <c r="Q90" s="32" t="str">
        <f t="shared" si="18"/>
        <v/>
      </c>
      <c r="R90" s="38"/>
    </row>
    <row r="91" spans="2:18" x14ac:dyDescent="0.4">
      <c r="B91" s="114"/>
      <c r="C91" s="6">
        <f t="shared" si="3"/>
        <v>4.7222222222222179E-2</v>
      </c>
      <c r="D91" s="7" t="s">
        <v>1</v>
      </c>
      <c r="E91" s="17">
        <f t="shared" si="15"/>
        <v>4.7916666666666621E-2</v>
      </c>
      <c r="F91" s="38"/>
      <c r="H91" s="6">
        <f t="shared" si="5"/>
        <v>4.7222222222222179E-2</v>
      </c>
      <c r="I91" s="7" t="s">
        <v>1</v>
      </c>
      <c r="J91" s="17">
        <f t="shared" si="16"/>
        <v>4.7916666666666621E-2</v>
      </c>
      <c r="K91" s="38"/>
      <c r="N91" s="6">
        <f t="shared" si="6"/>
        <v>4.7222222222222179E-2</v>
      </c>
      <c r="O91" s="7" t="s">
        <v>1</v>
      </c>
      <c r="P91" s="21">
        <f t="shared" si="17"/>
        <v>4.7916666666666621E-2</v>
      </c>
      <c r="Q91" s="32" t="str">
        <f t="shared" si="18"/>
        <v/>
      </c>
      <c r="R91" s="38"/>
    </row>
    <row r="92" spans="2:18" x14ac:dyDescent="0.4">
      <c r="B92" s="114"/>
      <c r="C92" s="6">
        <f t="shared" si="3"/>
        <v>4.7916666666666621E-2</v>
      </c>
      <c r="D92" s="7" t="s">
        <v>1</v>
      </c>
      <c r="E92" s="17">
        <f t="shared" si="15"/>
        <v>4.8611111111111063E-2</v>
      </c>
      <c r="F92" s="38"/>
      <c r="H92" s="6">
        <f t="shared" si="5"/>
        <v>4.7916666666666621E-2</v>
      </c>
      <c r="I92" s="7" t="s">
        <v>1</v>
      </c>
      <c r="J92" s="17">
        <f t="shared" si="16"/>
        <v>4.8611111111111063E-2</v>
      </c>
      <c r="K92" s="38"/>
      <c r="N92" s="6">
        <f t="shared" si="6"/>
        <v>4.7916666666666621E-2</v>
      </c>
      <c r="O92" s="7" t="s">
        <v>1</v>
      </c>
      <c r="P92" s="21">
        <f t="shared" si="17"/>
        <v>4.8611111111111063E-2</v>
      </c>
      <c r="Q92" s="32" t="str">
        <f t="shared" si="18"/>
        <v/>
      </c>
      <c r="R92" s="38"/>
    </row>
    <row r="93" spans="2:18" x14ac:dyDescent="0.4">
      <c r="B93" s="114"/>
      <c r="C93" s="6">
        <f t="shared" si="3"/>
        <v>4.8611111111111063E-2</v>
      </c>
      <c r="D93" s="7" t="s">
        <v>1</v>
      </c>
      <c r="E93" s="17">
        <f t="shared" si="15"/>
        <v>4.9305555555555505E-2</v>
      </c>
      <c r="F93" s="38"/>
      <c r="H93" s="6">
        <f t="shared" si="5"/>
        <v>4.8611111111111063E-2</v>
      </c>
      <c r="I93" s="7" t="s">
        <v>1</v>
      </c>
      <c r="J93" s="17">
        <f t="shared" si="16"/>
        <v>4.9305555555555505E-2</v>
      </c>
      <c r="K93" s="38"/>
      <c r="N93" s="6">
        <f t="shared" si="6"/>
        <v>4.8611111111111063E-2</v>
      </c>
      <c r="O93" s="7" t="s">
        <v>1</v>
      </c>
      <c r="P93" s="21">
        <f t="shared" si="17"/>
        <v>4.9305555555555505E-2</v>
      </c>
      <c r="Q93" s="32" t="str">
        <f t="shared" si="18"/>
        <v/>
      </c>
      <c r="R93" s="38"/>
    </row>
    <row r="94" spans="2:18" x14ac:dyDescent="0.4">
      <c r="B94" s="114"/>
      <c r="C94" s="12">
        <f t="shared" si="3"/>
        <v>4.9305555555555505E-2</v>
      </c>
      <c r="D94" s="13" t="s">
        <v>1</v>
      </c>
      <c r="E94" s="17">
        <f t="shared" si="15"/>
        <v>4.9999999999999947E-2</v>
      </c>
      <c r="F94" s="38"/>
      <c r="H94" s="12">
        <f t="shared" si="5"/>
        <v>4.9305555555555505E-2</v>
      </c>
      <c r="I94" s="7" t="s">
        <v>1</v>
      </c>
      <c r="J94" s="17">
        <f t="shared" si="16"/>
        <v>4.9999999999999947E-2</v>
      </c>
      <c r="K94" s="38"/>
      <c r="N94" s="6">
        <f t="shared" si="6"/>
        <v>4.9305555555555505E-2</v>
      </c>
      <c r="O94" s="13" t="s">
        <v>1</v>
      </c>
      <c r="P94" s="21">
        <f t="shared" si="17"/>
        <v>4.9999999999999947E-2</v>
      </c>
      <c r="Q94" s="56" t="str">
        <f t="shared" si="18"/>
        <v/>
      </c>
      <c r="R94" s="38"/>
    </row>
    <row r="95" spans="2:18" x14ac:dyDescent="0.4">
      <c r="B95" s="114"/>
      <c r="C95" s="6">
        <f t="shared" si="3"/>
        <v>4.9999999999999947E-2</v>
      </c>
      <c r="D95" s="7" t="s">
        <v>1</v>
      </c>
      <c r="E95" s="17">
        <f t="shared" si="15"/>
        <v>5.0694444444444389E-2</v>
      </c>
      <c r="F95" s="37"/>
      <c r="H95" s="6">
        <f t="shared" si="5"/>
        <v>4.9999999999999947E-2</v>
      </c>
      <c r="I95" s="16" t="s">
        <v>1</v>
      </c>
      <c r="J95" s="17">
        <f t="shared" si="16"/>
        <v>5.0694444444444389E-2</v>
      </c>
      <c r="K95" s="37"/>
      <c r="N95" s="15">
        <f t="shared" si="6"/>
        <v>4.9999999999999947E-2</v>
      </c>
      <c r="O95" s="7" t="s">
        <v>1</v>
      </c>
      <c r="P95" s="21">
        <f t="shared" si="17"/>
        <v>5.0694444444444389E-2</v>
      </c>
      <c r="Q95" s="32" t="str">
        <f t="shared" si="18"/>
        <v/>
      </c>
      <c r="R95" s="38"/>
    </row>
    <row r="96" spans="2:18" x14ac:dyDescent="0.4">
      <c r="B96" s="114"/>
      <c r="C96" s="6">
        <f t="shared" si="3"/>
        <v>5.0694444444444389E-2</v>
      </c>
      <c r="D96" s="7" t="s">
        <v>1</v>
      </c>
      <c r="E96" s="17">
        <f t="shared" si="15"/>
        <v>5.1388888888888831E-2</v>
      </c>
      <c r="F96" s="38"/>
      <c r="H96" s="6">
        <f t="shared" si="5"/>
        <v>5.0694444444444389E-2</v>
      </c>
      <c r="I96" s="7" t="s">
        <v>1</v>
      </c>
      <c r="J96" s="17">
        <f t="shared" si="16"/>
        <v>5.1388888888888831E-2</v>
      </c>
      <c r="K96" s="38"/>
      <c r="N96" s="6">
        <f t="shared" si="6"/>
        <v>5.0694444444444389E-2</v>
      </c>
      <c r="O96" s="7" t="s">
        <v>1</v>
      </c>
      <c r="P96" s="21">
        <f t="shared" si="17"/>
        <v>5.1388888888888831E-2</v>
      </c>
      <c r="Q96" s="32" t="str">
        <f t="shared" si="18"/>
        <v/>
      </c>
      <c r="R96" s="38"/>
    </row>
    <row r="97" spans="2:18" x14ac:dyDescent="0.4">
      <c r="B97" s="114"/>
      <c r="C97" s="6">
        <f t="shared" si="3"/>
        <v>5.1388888888888831E-2</v>
      </c>
      <c r="D97" s="7" t="s">
        <v>1</v>
      </c>
      <c r="E97" s="17">
        <f t="shared" si="15"/>
        <v>5.2083333333333273E-2</v>
      </c>
      <c r="F97" s="38"/>
      <c r="H97" s="6">
        <f t="shared" si="5"/>
        <v>5.1388888888888831E-2</v>
      </c>
      <c r="I97" s="7" t="s">
        <v>1</v>
      </c>
      <c r="J97" s="17">
        <f t="shared" si="16"/>
        <v>5.2083333333333273E-2</v>
      </c>
      <c r="K97" s="38"/>
      <c r="N97" s="6">
        <f t="shared" si="6"/>
        <v>5.1388888888888831E-2</v>
      </c>
      <c r="O97" s="7" t="s">
        <v>1</v>
      </c>
      <c r="P97" s="21">
        <f t="shared" si="17"/>
        <v>5.2083333333333273E-2</v>
      </c>
      <c r="Q97" s="32" t="str">
        <f t="shared" si="18"/>
        <v/>
      </c>
      <c r="R97" s="38"/>
    </row>
    <row r="98" spans="2:18" x14ac:dyDescent="0.4">
      <c r="B98" s="114"/>
      <c r="C98" s="6">
        <f t="shared" si="3"/>
        <v>5.2083333333333273E-2</v>
      </c>
      <c r="D98" s="7" t="s">
        <v>1</v>
      </c>
      <c r="E98" s="17">
        <f t="shared" si="15"/>
        <v>5.2777777777777715E-2</v>
      </c>
      <c r="F98" s="38"/>
      <c r="H98" s="6">
        <f t="shared" si="5"/>
        <v>5.2083333333333273E-2</v>
      </c>
      <c r="I98" s="7" t="s">
        <v>1</v>
      </c>
      <c r="J98" s="17">
        <f t="shared" si="16"/>
        <v>5.2777777777777715E-2</v>
      </c>
      <c r="K98" s="38"/>
      <c r="N98" s="6">
        <f t="shared" si="6"/>
        <v>5.2083333333333273E-2</v>
      </c>
      <c r="O98" s="7" t="s">
        <v>1</v>
      </c>
      <c r="P98" s="21">
        <f t="shared" si="17"/>
        <v>5.2777777777777715E-2</v>
      </c>
      <c r="Q98" s="32" t="str">
        <f t="shared" si="18"/>
        <v/>
      </c>
      <c r="R98" s="38"/>
    </row>
    <row r="99" spans="2:18" x14ac:dyDescent="0.4">
      <c r="B99" s="114"/>
      <c r="C99" s="6">
        <f t="shared" si="3"/>
        <v>5.2777777777777715E-2</v>
      </c>
      <c r="D99" s="7" t="s">
        <v>1</v>
      </c>
      <c r="E99" s="17">
        <f t="shared" si="15"/>
        <v>5.3472222222222157E-2</v>
      </c>
      <c r="F99" s="38"/>
      <c r="H99" s="6">
        <f t="shared" si="5"/>
        <v>5.2777777777777715E-2</v>
      </c>
      <c r="I99" s="7" t="s">
        <v>1</v>
      </c>
      <c r="J99" s="17">
        <f t="shared" si="16"/>
        <v>5.3472222222222157E-2</v>
      </c>
      <c r="K99" s="38"/>
      <c r="N99" s="6">
        <f t="shared" si="6"/>
        <v>5.2777777777777715E-2</v>
      </c>
      <c r="O99" s="7" t="s">
        <v>1</v>
      </c>
      <c r="P99" s="21">
        <f t="shared" si="17"/>
        <v>5.3472222222222157E-2</v>
      </c>
      <c r="Q99" s="32" t="str">
        <f t="shared" si="18"/>
        <v/>
      </c>
      <c r="R99" s="38"/>
    </row>
    <row r="100" spans="2:18" x14ac:dyDescent="0.4">
      <c r="B100" s="114"/>
      <c r="C100" s="6">
        <f t="shared" si="3"/>
        <v>5.3472222222222157E-2</v>
      </c>
      <c r="D100" s="7" t="s">
        <v>1</v>
      </c>
      <c r="E100" s="17">
        <f t="shared" si="15"/>
        <v>5.4166666666666599E-2</v>
      </c>
      <c r="F100" s="38"/>
      <c r="H100" s="6">
        <f t="shared" si="5"/>
        <v>5.3472222222222157E-2</v>
      </c>
      <c r="I100" s="7" t="s">
        <v>1</v>
      </c>
      <c r="J100" s="17">
        <f t="shared" si="16"/>
        <v>5.4166666666666599E-2</v>
      </c>
      <c r="K100" s="38"/>
      <c r="N100" s="6">
        <f t="shared" si="6"/>
        <v>5.3472222222222157E-2</v>
      </c>
      <c r="O100" s="7" t="s">
        <v>1</v>
      </c>
      <c r="P100" s="21">
        <f t="shared" si="17"/>
        <v>5.4166666666666599E-2</v>
      </c>
      <c r="Q100" s="32" t="str">
        <f t="shared" si="18"/>
        <v/>
      </c>
      <c r="R100" s="38"/>
    </row>
    <row r="101" spans="2:18" x14ac:dyDescent="0.4">
      <c r="B101" s="114"/>
      <c r="C101" s="6">
        <f t="shared" si="3"/>
        <v>5.4166666666666599E-2</v>
      </c>
      <c r="D101" s="7" t="s">
        <v>1</v>
      </c>
      <c r="E101" s="17">
        <f t="shared" si="15"/>
        <v>5.4861111111111041E-2</v>
      </c>
      <c r="F101" s="38"/>
      <c r="H101" s="6">
        <f t="shared" si="5"/>
        <v>5.4166666666666599E-2</v>
      </c>
      <c r="I101" s="7" t="s">
        <v>1</v>
      </c>
      <c r="J101" s="17">
        <f t="shared" si="16"/>
        <v>5.4861111111111041E-2</v>
      </c>
      <c r="K101" s="38"/>
      <c r="N101" s="6">
        <f t="shared" si="6"/>
        <v>5.4166666666666599E-2</v>
      </c>
      <c r="O101" s="7" t="s">
        <v>1</v>
      </c>
      <c r="P101" s="21">
        <f t="shared" si="17"/>
        <v>5.4861111111111041E-2</v>
      </c>
      <c r="Q101" s="32" t="str">
        <f t="shared" si="18"/>
        <v/>
      </c>
      <c r="R101" s="38"/>
    </row>
    <row r="102" spans="2:18" x14ac:dyDescent="0.4">
      <c r="B102" s="114"/>
      <c r="C102" s="6">
        <f t="shared" si="3"/>
        <v>5.4861111111111041E-2</v>
      </c>
      <c r="D102" s="7" t="s">
        <v>1</v>
      </c>
      <c r="E102" s="17">
        <f t="shared" si="15"/>
        <v>5.5555555555555483E-2</v>
      </c>
      <c r="F102" s="38"/>
      <c r="H102" s="6">
        <f t="shared" si="5"/>
        <v>5.4861111111111041E-2</v>
      </c>
      <c r="I102" s="7" t="s">
        <v>1</v>
      </c>
      <c r="J102" s="17">
        <f t="shared" si="16"/>
        <v>5.5555555555555483E-2</v>
      </c>
      <c r="K102" s="38"/>
      <c r="N102" s="6">
        <f t="shared" si="6"/>
        <v>5.4861111111111041E-2</v>
      </c>
      <c r="O102" s="7" t="s">
        <v>1</v>
      </c>
      <c r="P102" s="21">
        <f t="shared" si="17"/>
        <v>5.5555555555555483E-2</v>
      </c>
      <c r="Q102" s="32" t="str">
        <f t="shared" si="18"/>
        <v/>
      </c>
      <c r="R102" s="38"/>
    </row>
    <row r="103" spans="2:18" x14ac:dyDescent="0.4">
      <c r="B103" s="114"/>
      <c r="C103" s="6">
        <f t="shared" si="3"/>
        <v>5.5555555555555483E-2</v>
      </c>
      <c r="D103" s="7" t="s">
        <v>1</v>
      </c>
      <c r="E103" s="17">
        <f t="shared" si="15"/>
        <v>5.6249999999999925E-2</v>
      </c>
      <c r="F103" s="38"/>
      <c r="H103" s="6">
        <f t="shared" si="5"/>
        <v>5.5555555555555483E-2</v>
      </c>
      <c r="I103" s="7" t="s">
        <v>1</v>
      </c>
      <c r="J103" s="17">
        <f t="shared" si="16"/>
        <v>5.6249999999999925E-2</v>
      </c>
      <c r="K103" s="38"/>
      <c r="N103" s="6">
        <f t="shared" si="6"/>
        <v>5.5555555555555483E-2</v>
      </c>
      <c r="O103" s="7" t="s">
        <v>1</v>
      </c>
      <c r="P103" s="21">
        <f t="shared" si="17"/>
        <v>5.6249999999999925E-2</v>
      </c>
      <c r="Q103" s="32" t="str">
        <f t="shared" si="18"/>
        <v/>
      </c>
      <c r="R103" s="38"/>
    </row>
    <row r="104" spans="2:18" x14ac:dyDescent="0.4">
      <c r="B104" s="114"/>
      <c r="C104" s="6">
        <f t="shared" si="3"/>
        <v>5.6249999999999925E-2</v>
      </c>
      <c r="D104" s="7" t="s">
        <v>1</v>
      </c>
      <c r="E104" s="17">
        <f t="shared" si="15"/>
        <v>5.6944444444444367E-2</v>
      </c>
      <c r="F104" s="38"/>
      <c r="H104" s="6">
        <f t="shared" si="5"/>
        <v>5.6249999999999925E-2</v>
      </c>
      <c r="I104" s="7" t="s">
        <v>1</v>
      </c>
      <c r="J104" s="17">
        <f t="shared" si="16"/>
        <v>5.6944444444444367E-2</v>
      </c>
      <c r="K104" s="38"/>
      <c r="N104" s="6">
        <f t="shared" si="6"/>
        <v>5.6249999999999925E-2</v>
      </c>
      <c r="O104" s="7" t="s">
        <v>1</v>
      </c>
      <c r="P104" s="21">
        <f t="shared" si="17"/>
        <v>5.6944444444444367E-2</v>
      </c>
      <c r="Q104" s="32" t="str">
        <f t="shared" si="18"/>
        <v/>
      </c>
      <c r="R104" s="38"/>
    </row>
    <row r="105" spans="2:18" x14ac:dyDescent="0.4">
      <c r="B105" s="114"/>
      <c r="C105" s="6">
        <f t="shared" si="3"/>
        <v>5.6944444444444367E-2</v>
      </c>
      <c r="D105" s="7" t="s">
        <v>1</v>
      </c>
      <c r="E105" s="17">
        <f t="shared" si="15"/>
        <v>5.7638888888888809E-2</v>
      </c>
      <c r="F105" s="38"/>
      <c r="H105" s="6">
        <f t="shared" si="5"/>
        <v>5.6944444444444367E-2</v>
      </c>
      <c r="I105" s="7" t="s">
        <v>1</v>
      </c>
      <c r="J105" s="17">
        <f t="shared" si="16"/>
        <v>5.7638888888888809E-2</v>
      </c>
      <c r="K105" s="38"/>
      <c r="N105" s="6">
        <f t="shared" si="6"/>
        <v>5.6944444444444367E-2</v>
      </c>
      <c r="O105" s="7" t="s">
        <v>1</v>
      </c>
      <c r="P105" s="21">
        <f t="shared" si="17"/>
        <v>5.7638888888888809E-2</v>
      </c>
      <c r="Q105" s="32" t="str">
        <f t="shared" si="18"/>
        <v/>
      </c>
      <c r="R105" s="38"/>
    </row>
    <row r="106" spans="2:18" x14ac:dyDescent="0.4">
      <c r="B106" s="114"/>
      <c r="C106" s="12">
        <f t="shared" si="3"/>
        <v>5.7638888888888809E-2</v>
      </c>
      <c r="D106" s="13" t="s">
        <v>1</v>
      </c>
      <c r="E106" s="17">
        <f t="shared" si="15"/>
        <v>5.8333333333333251E-2</v>
      </c>
      <c r="F106" s="40"/>
      <c r="H106" s="6">
        <f t="shared" si="5"/>
        <v>5.7638888888888809E-2</v>
      </c>
      <c r="I106" s="7" t="s">
        <v>1</v>
      </c>
      <c r="J106" s="17">
        <f t="shared" si="16"/>
        <v>5.8333333333333251E-2</v>
      </c>
      <c r="K106" s="38"/>
      <c r="N106" s="12">
        <f t="shared" si="6"/>
        <v>5.7638888888888809E-2</v>
      </c>
      <c r="O106" s="7" t="s">
        <v>1</v>
      </c>
      <c r="P106" s="21">
        <f t="shared" si="17"/>
        <v>5.8333333333333251E-2</v>
      </c>
      <c r="Q106" s="35" t="str">
        <f t="shared" si="18"/>
        <v/>
      </c>
      <c r="R106" s="38"/>
    </row>
    <row r="107" spans="2:18" x14ac:dyDescent="0.4">
      <c r="B107" s="114"/>
      <c r="C107" s="6">
        <f t="shared" si="3"/>
        <v>5.8333333333333251E-2</v>
      </c>
      <c r="D107" s="7" t="s">
        <v>1</v>
      </c>
      <c r="E107" s="17">
        <f t="shared" si="15"/>
        <v>5.9027777777777693E-2</v>
      </c>
      <c r="F107" s="38"/>
      <c r="H107" s="15">
        <f t="shared" si="5"/>
        <v>5.8333333333333251E-2</v>
      </c>
      <c r="I107" s="16" t="s">
        <v>1</v>
      </c>
      <c r="J107" s="17">
        <f t="shared" si="16"/>
        <v>5.9027777777777693E-2</v>
      </c>
      <c r="K107" s="37"/>
      <c r="N107" s="6">
        <f t="shared" si="6"/>
        <v>5.8333333333333251E-2</v>
      </c>
      <c r="O107" s="16" t="s">
        <v>1</v>
      </c>
      <c r="P107" s="21">
        <f t="shared" si="17"/>
        <v>5.9027777777777693E-2</v>
      </c>
      <c r="Q107" s="56" t="str">
        <f t="shared" si="18"/>
        <v/>
      </c>
      <c r="R107" s="37"/>
    </row>
    <row r="108" spans="2:18" x14ac:dyDescent="0.4">
      <c r="B108" s="114"/>
      <c r="C108" s="6">
        <f t="shared" si="3"/>
        <v>5.9027777777777693E-2</v>
      </c>
      <c r="D108" s="7" t="s">
        <v>1</v>
      </c>
      <c r="E108" s="17">
        <f t="shared" si="15"/>
        <v>5.9722222222222135E-2</v>
      </c>
      <c r="F108" s="38"/>
      <c r="H108" s="6">
        <f t="shared" si="5"/>
        <v>5.9027777777777693E-2</v>
      </c>
      <c r="I108" s="7" t="s">
        <v>1</v>
      </c>
      <c r="J108" s="17">
        <f t="shared" si="16"/>
        <v>5.9722222222222135E-2</v>
      </c>
      <c r="K108" s="38"/>
      <c r="N108" s="6">
        <f t="shared" si="6"/>
        <v>5.9027777777777693E-2</v>
      </c>
      <c r="O108" s="7" t="s">
        <v>1</v>
      </c>
      <c r="P108" s="21">
        <f t="shared" si="17"/>
        <v>5.9722222222222135E-2</v>
      </c>
      <c r="Q108" s="32" t="str">
        <f t="shared" si="18"/>
        <v/>
      </c>
      <c r="R108" s="38"/>
    </row>
    <row r="109" spans="2:18" x14ac:dyDescent="0.4">
      <c r="B109" s="114"/>
      <c r="C109" s="6">
        <f t="shared" si="3"/>
        <v>5.9722222222222135E-2</v>
      </c>
      <c r="D109" s="7" t="s">
        <v>1</v>
      </c>
      <c r="E109" s="17">
        <f t="shared" si="15"/>
        <v>6.0416666666666577E-2</v>
      </c>
      <c r="F109" s="38"/>
      <c r="H109" s="6">
        <f t="shared" si="5"/>
        <v>5.9722222222222135E-2</v>
      </c>
      <c r="I109" s="7" t="s">
        <v>1</v>
      </c>
      <c r="J109" s="17">
        <f t="shared" si="16"/>
        <v>6.0416666666666577E-2</v>
      </c>
      <c r="K109" s="38"/>
      <c r="N109" s="6">
        <f t="shared" si="6"/>
        <v>5.9722222222222135E-2</v>
      </c>
      <c r="O109" s="7" t="s">
        <v>1</v>
      </c>
      <c r="P109" s="21">
        <f t="shared" si="17"/>
        <v>6.0416666666666577E-2</v>
      </c>
      <c r="Q109" s="32" t="str">
        <f t="shared" si="18"/>
        <v/>
      </c>
      <c r="R109" s="38"/>
    </row>
    <row r="110" spans="2:18" x14ac:dyDescent="0.4">
      <c r="B110" s="114"/>
      <c r="C110" s="6">
        <f t="shared" si="3"/>
        <v>6.0416666666666577E-2</v>
      </c>
      <c r="D110" s="7" t="s">
        <v>1</v>
      </c>
      <c r="E110" s="17">
        <f t="shared" si="15"/>
        <v>6.1111111111111019E-2</v>
      </c>
      <c r="F110" s="38"/>
      <c r="H110" s="6">
        <f t="shared" si="5"/>
        <v>6.0416666666666577E-2</v>
      </c>
      <c r="I110" s="7" t="s">
        <v>1</v>
      </c>
      <c r="J110" s="17">
        <f t="shared" si="16"/>
        <v>6.1111111111111019E-2</v>
      </c>
      <c r="K110" s="38"/>
      <c r="N110" s="6">
        <f t="shared" si="6"/>
        <v>6.0416666666666577E-2</v>
      </c>
      <c r="O110" s="7" t="s">
        <v>1</v>
      </c>
      <c r="P110" s="21">
        <f t="shared" si="17"/>
        <v>6.1111111111111019E-2</v>
      </c>
      <c r="Q110" s="32" t="str">
        <f t="shared" si="18"/>
        <v/>
      </c>
      <c r="R110" s="38"/>
    </row>
    <row r="111" spans="2:18" x14ac:dyDescent="0.4">
      <c r="B111" s="114"/>
      <c r="C111" s="6">
        <f t="shared" si="3"/>
        <v>6.1111111111111019E-2</v>
      </c>
      <c r="D111" s="7" t="s">
        <v>1</v>
      </c>
      <c r="E111" s="17">
        <f t="shared" si="15"/>
        <v>6.1805555555555461E-2</v>
      </c>
      <c r="F111" s="38"/>
      <c r="H111" s="6">
        <f t="shared" si="5"/>
        <v>6.1111111111111019E-2</v>
      </c>
      <c r="I111" s="7" t="s">
        <v>1</v>
      </c>
      <c r="J111" s="17">
        <f t="shared" si="16"/>
        <v>6.1805555555555461E-2</v>
      </c>
      <c r="K111" s="38"/>
      <c r="N111" s="6">
        <f t="shared" si="6"/>
        <v>6.1111111111111019E-2</v>
      </c>
      <c r="O111" s="7" t="s">
        <v>1</v>
      </c>
      <c r="P111" s="21">
        <f t="shared" si="17"/>
        <v>6.1805555555555461E-2</v>
      </c>
      <c r="Q111" s="32" t="str">
        <f t="shared" si="18"/>
        <v/>
      </c>
      <c r="R111" s="38"/>
    </row>
    <row r="112" spans="2:18" x14ac:dyDescent="0.4">
      <c r="B112" s="115"/>
      <c r="C112" s="6">
        <f t="shared" si="3"/>
        <v>6.1805555555555461E-2</v>
      </c>
      <c r="D112" s="7" t="s">
        <v>1</v>
      </c>
      <c r="E112" s="17">
        <f t="shared" si="15"/>
        <v>6.2499999999999903E-2</v>
      </c>
      <c r="F112" s="38"/>
      <c r="H112" s="6">
        <f t="shared" si="5"/>
        <v>6.1805555555555461E-2</v>
      </c>
      <c r="I112" s="7" t="s">
        <v>1</v>
      </c>
      <c r="J112" s="17">
        <f t="shared" si="16"/>
        <v>6.2499999999999903E-2</v>
      </c>
      <c r="K112" s="38"/>
      <c r="N112" s="6">
        <f t="shared" si="6"/>
        <v>6.1805555555555461E-2</v>
      </c>
      <c r="O112" s="7" t="s">
        <v>1</v>
      </c>
      <c r="P112" s="21">
        <f t="shared" si="17"/>
        <v>6.2499999999999903E-2</v>
      </c>
      <c r="Q112" s="32" t="str">
        <f t="shared" si="18"/>
        <v/>
      </c>
      <c r="R112" s="38"/>
    </row>
  </sheetData>
  <mergeCells count="20">
    <mergeCell ref="B11:D11"/>
    <mergeCell ref="E11:G11"/>
    <mergeCell ref="B5:D5"/>
    <mergeCell ref="E5:G5"/>
    <mergeCell ref="B6:D6"/>
    <mergeCell ref="E6:G6"/>
    <mergeCell ref="B7:D7"/>
    <mergeCell ref="E7:G7"/>
    <mergeCell ref="B8:D8"/>
    <mergeCell ref="E8:G8"/>
    <mergeCell ref="B9:D9"/>
    <mergeCell ref="E9:G9"/>
    <mergeCell ref="B10:D10"/>
    <mergeCell ref="R23:R82"/>
    <mergeCell ref="S23:S34"/>
    <mergeCell ref="B83:B112"/>
    <mergeCell ref="B22:E22"/>
    <mergeCell ref="H22:J22"/>
    <mergeCell ref="N22:P22"/>
    <mergeCell ref="B23:B82"/>
  </mergeCells>
  <phoneticPr fontId="1"/>
  <pageMargins left="0.39370078740157483" right="0.39370078740157483" top="0.74803149606299213" bottom="0.74803149606299213" header="0.31496062992125984" footer="0.31496062992125984"/>
  <pageSetup paperSize="9" scale="5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BE1CB-2313-41D0-BA0A-E4F4D41BEFFD}">
  <sheetPr>
    <tabColor rgb="FFFFFF00"/>
    <pageSetUpPr fitToPage="1"/>
  </sheetPr>
  <dimension ref="B1:U112"/>
  <sheetViews>
    <sheetView showGridLines="0" view="pageBreakPreview" zoomScale="70" zoomScaleNormal="85" zoomScaleSheetLayoutView="70" workbookViewId="0"/>
  </sheetViews>
  <sheetFormatPr defaultColWidth="9" defaultRowHeight="18.75" x14ac:dyDescent="0.4"/>
  <cols>
    <col min="1" max="1" width="2.25" style="24" customWidth="1"/>
    <col min="2" max="2" width="11.25" style="24" customWidth="1"/>
    <col min="3" max="4" width="8.75" style="24" customWidth="1"/>
    <col min="5" max="11" width="9" style="24"/>
    <col min="12" max="12" width="11.125" style="24" customWidth="1"/>
    <col min="13" max="16" width="9" style="24"/>
    <col min="17" max="17" width="10" style="24" customWidth="1"/>
    <col min="18" max="19" width="11.125" style="24" customWidth="1"/>
    <col min="20" max="20" width="6" style="24" customWidth="1"/>
    <col min="21" max="16384" width="9" style="24"/>
  </cols>
  <sheetData>
    <row r="1" spans="2:7" x14ac:dyDescent="0.4">
      <c r="B1" s="26"/>
    </row>
    <row r="2" spans="2:7" x14ac:dyDescent="0.4">
      <c r="B2" s="26" t="s">
        <v>28</v>
      </c>
    </row>
    <row r="3" spans="2:7" ht="24" x14ac:dyDescent="0.4">
      <c r="B3" s="53" t="s">
        <v>21</v>
      </c>
    </row>
    <row r="5" spans="2:7" x14ac:dyDescent="0.4">
      <c r="B5" s="69" t="s">
        <v>0</v>
      </c>
      <c r="C5" s="70"/>
      <c r="D5" s="71"/>
      <c r="E5" s="109" t="s">
        <v>14</v>
      </c>
      <c r="F5" s="109"/>
      <c r="G5" s="109"/>
    </row>
    <row r="6" spans="2:7" x14ac:dyDescent="0.4">
      <c r="B6" s="69" t="s">
        <v>3</v>
      </c>
      <c r="C6" s="70"/>
      <c r="D6" s="71"/>
      <c r="E6" s="109" t="s">
        <v>13</v>
      </c>
      <c r="F6" s="109"/>
      <c r="G6" s="109"/>
    </row>
    <row r="7" spans="2:7" x14ac:dyDescent="0.4">
      <c r="B7" s="69" t="s">
        <v>20</v>
      </c>
      <c r="C7" s="70"/>
      <c r="D7" s="71"/>
      <c r="E7" s="106" t="s">
        <v>18</v>
      </c>
      <c r="F7" s="107"/>
      <c r="G7" s="108"/>
    </row>
    <row r="8" spans="2:7" x14ac:dyDescent="0.4">
      <c r="B8" s="73" t="s">
        <v>5</v>
      </c>
      <c r="C8" s="74"/>
      <c r="D8" s="75"/>
      <c r="E8" s="103">
        <v>10000</v>
      </c>
      <c r="F8" s="104"/>
      <c r="G8" s="105"/>
    </row>
    <row r="9" spans="2:7" x14ac:dyDescent="0.4">
      <c r="B9" s="73" t="s">
        <v>6</v>
      </c>
      <c r="C9" s="74"/>
      <c r="D9" s="75"/>
      <c r="E9" s="97">
        <v>46095</v>
      </c>
      <c r="F9" s="98"/>
      <c r="G9" s="99"/>
    </row>
    <row r="10" spans="2:7" x14ac:dyDescent="0.4">
      <c r="B10" s="69" t="s">
        <v>7</v>
      </c>
      <c r="C10" s="70"/>
      <c r="D10" s="71"/>
      <c r="E10" s="67">
        <v>0.45833333333333331</v>
      </c>
      <c r="F10" s="62" t="s">
        <v>4</v>
      </c>
      <c r="G10" s="25">
        <f>E10+TIME(1,30,0)</f>
        <v>0.52083333333333326</v>
      </c>
    </row>
    <row r="11" spans="2:7" x14ac:dyDescent="0.4">
      <c r="B11" s="84" t="s">
        <v>15</v>
      </c>
      <c r="C11" s="85"/>
      <c r="D11" s="86"/>
      <c r="E11" s="100" t="s">
        <v>16</v>
      </c>
      <c r="F11" s="101"/>
      <c r="G11" s="102"/>
    </row>
    <row r="12" spans="2:7" x14ac:dyDescent="0.4">
      <c r="B12" s="30" t="s">
        <v>9</v>
      </c>
      <c r="C12" s="27"/>
      <c r="D12" s="27"/>
      <c r="E12" s="28"/>
      <c r="F12" s="28"/>
      <c r="G12" s="28"/>
    </row>
    <row r="13" spans="2:7" x14ac:dyDescent="0.4">
      <c r="B13" s="36" t="s">
        <v>34</v>
      </c>
      <c r="C13" s="27"/>
      <c r="D13" s="27"/>
      <c r="E13" s="28"/>
      <c r="F13" s="28"/>
      <c r="G13" s="28"/>
    </row>
    <row r="14" spans="2:7" x14ac:dyDescent="0.4">
      <c r="B14" s="46"/>
      <c r="C14" s="47"/>
      <c r="D14" s="47"/>
      <c r="E14" s="49"/>
      <c r="F14" s="28"/>
      <c r="G14" s="28"/>
    </row>
    <row r="15" spans="2:7" x14ac:dyDescent="0.4">
      <c r="B15" s="48"/>
      <c r="C15" s="47"/>
      <c r="D15" s="47"/>
      <c r="E15" s="49"/>
      <c r="F15" s="28"/>
      <c r="G15" s="28"/>
    </row>
    <row r="16" spans="2:7" x14ac:dyDescent="0.4">
      <c r="B16" s="48"/>
      <c r="C16" s="47"/>
      <c r="D16" s="47"/>
      <c r="E16" s="49"/>
      <c r="F16" s="28"/>
      <c r="G16" s="28"/>
    </row>
    <row r="17" spans="2:21" x14ac:dyDescent="0.4">
      <c r="B17" s="48"/>
      <c r="C17" s="48"/>
      <c r="D17" s="48"/>
      <c r="E17" s="48"/>
    </row>
    <row r="18" spans="2:21" x14ac:dyDescent="0.4">
      <c r="B18" s="48"/>
      <c r="C18" s="48"/>
      <c r="D18" s="48"/>
      <c r="E18" s="48"/>
    </row>
    <row r="19" spans="2:21" x14ac:dyDescent="0.4">
      <c r="B19" s="48"/>
      <c r="C19" s="48"/>
      <c r="D19" s="48"/>
      <c r="E19" s="48"/>
    </row>
    <row r="20" spans="2:21" x14ac:dyDescent="0.4">
      <c r="B20" s="48"/>
      <c r="C20" s="48"/>
      <c r="D20" s="48"/>
      <c r="E20" s="48"/>
    </row>
    <row r="21" spans="2:21" s="26" customFormat="1" x14ac:dyDescent="0.4">
      <c r="B21" s="26" t="s">
        <v>25</v>
      </c>
      <c r="H21" s="26" t="s">
        <v>26</v>
      </c>
      <c r="N21" s="26" t="s">
        <v>27</v>
      </c>
      <c r="S21" s="61"/>
    </row>
    <row r="22" spans="2:21" s="1" customFormat="1" ht="73.900000000000006" customHeight="1" x14ac:dyDescent="0.4">
      <c r="B22" s="90" t="s">
        <v>2</v>
      </c>
      <c r="C22" s="90"/>
      <c r="D22" s="90"/>
      <c r="E22" s="90"/>
      <c r="F22" s="29" t="s">
        <v>32</v>
      </c>
      <c r="H22" s="94" t="s">
        <v>2</v>
      </c>
      <c r="I22" s="95"/>
      <c r="J22" s="96"/>
      <c r="K22" s="29" t="s">
        <v>22</v>
      </c>
      <c r="L22" s="24"/>
      <c r="N22" s="94" t="s">
        <v>2</v>
      </c>
      <c r="O22" s="95"/>
      <c r="P22" s="96"/>
      <c r="Q22" s="41" t="s">
        <v>31</v>
      </c>
      <c r="R22" s="41" t="s">
        <v>23</v>
      </c>
      <c r="S22" s="50"/>
      <c r="T22" s="24"/>
    </row>
    <row r="23" spans="2:21" s="1" customFormat="1" ht="18" customHeight="1" x14ac:dyDescent="0.4">
      <c r="B23" s="91" t="s">
        <v>8</v>
      </c>
      <c r="C23" s="3">
        <f>E10</f>
        <v>0.45833333333333331</v>
      </c>
      <c r="D23" s="4" t="s">
        <v>1</v>
      </c>
      <c r="E23" s="5">
        <f>C23+TIME(0,1,0)</f>
        <v>0.45902777777777776</v>
      </c>
      <c r="F23" s="42">
        <v>10000</v>
      </c>
      <c r="G23" s="2"/>
      <c r="H23" s="3">
        <f>C23</f>
        <v>0.45833333333333331</v>
      </c>
      <c r="I23" s="4" t="s">
        <v>1</v>
      </c>
      <c r="J23" s="5">
        <f>H23+TIME(0,1,0)</f>
        <v>0.45902777777777776</v>
      </c>
      <c r="K23" s="42">
        <v>10000</v>
      </c>
      <c r="L23" s="24"/>
      <c r="M23" s="2"/>
      <c r="N23" s="3">
        <f>H23</f>
        <v>0.45833333333333331</v>
      </c>
      <c r="O23" s="4" t="s">
        <v>1</v>
      </c>
      <c r="P23" s="18">
        <f>N23+TIME(0,1,0)</f>
        <v>0.45902777777777776</v>
      </c>
      <c r="Q23" s="58">
        <f>IF(F23="","",K23-F23)</f>
        <v>0</v>
      </c>
      <c r="R23" s="93" t="s">
        <v>11</v>
      </c>
      <c r="S23" s="82"/>
    </row>
    <row r="24" spans="2:21" s="1" customFormat="1" x14ac:dyDescent="0.4">
      <c r="B24" s="92"/>
      <c r="C24" s="6">
        <f>E23</f>
        <v>0.45902777777777776</v>
      </c>
      <c r="D24" s="7" t="s">
        <v>1</v>
      </c>
      <c r="E24" s="17">
        <f>C24+TIME(0,1,0)</f>
        <v>0.4597222222222222</v>
      </c>
      <c r="F24" s="42">
        <v>10000</v>
      </c>
      <c r="H24" s="6">
        <f>J23</f>
        <v>0.45902777777777776</v>
      </c>
      <c r="I24" s="7" t="s">
        <v>1</v>
      </c>
      <c r="J24" s="8">
        <f t="shared" ref="J24:J82" si="0">H24+TIME(0,1,0)</f>
        <v>0.4597222222222222</v>
      </c>
      <c r="K24" s="42">
        <v>10000</v>
      </c>
      <c r="L24" s="24"/>
      <c r="N24" s="6">
        <f>P23</f>
        <v>0.45902777777777776</v>
      </c>
      <c r="O24" s="7" t="s">
        <v>1</v>
      </c>
      <c r="P24" s="19">
        <f t="shared" ref="P24:P87" si="1">N24+TIME(0,1,0)</f>
        <v>0.4597222222222222</v>
      </c>
      <c r="Q24" s="59">
        <f t="shared" ref="Q24:Q82" si="2">IF(F24="","",K24-F24)</f>
        <v>0</v>
      </c>
      <c r="R24" s="93"/>
      <c r="S24" s="82"/>
      <c r="U24" s="23"/>
    </row>
    <row r="25" spans="2:21" x14ac:dyDescent="0.4">
      <c r="B25" s="92"/>
      <c r="C25" s="6">
        <f t="shared" ref="C25:C112" si="3">E24</f>
        <v>0.4597222222222222</v>
      </c>
      <c r="D25" s="7" t="s">
        <v>1</v>
      </c>
      <c r="E25" s="8">
        <f t="shared" ref="E25:E82" si="4">C25+TIME(0,1,0)</f>
        <v>0.46041666666666664</v>
      </c>
      <c r="F25" s="42" t="s">
        <v>12</v>
      </c>
      <c r="G25" s="2"/>
      <c r="H25" s="6">
        <f t="shared" ref="H25:H112" si="5">J24</f>
        <v>0.4597222222222222</v>
      </c>
      <c r="I25" s="7" t="s">
        <v>1</v>
      </c>
      <c r="J25" s="8">
        <f t="shared" si="0"/>
        <v>0.46041666666666664</v>
      </c>
      <c r="K25" s="43" t="s">
        <v>12</v>
      </c>
      <c r="M25" s="2"/>
      <c r="N25" s="6">
        <f t="shared" ref="N25:N112" si="6">P24</f>
        <v>0.4597222222222222</v>
      </c>
      <c r="O25" s="7" t="s">
        <v>1</v>
      </c>
      <c r="P25" s="19">
        <f t="shared" si="1"/>
        <v>0.46041666666666664</v>
      </c>
      <c r="Q25" s="60" t="s">
        <v>12</v>
      </c>
      <c r="R25" s="93"/>
      <c r="S25" s="82"/>
      <c r="T25" s="1"/>
    </row>
    <row r="26" spans="2:21" x14ac:dyDescent="0.4">
      <c r="B26" s="92"/>
      <c r="C26" s="6">
        <f t="shared" si="3"/>
        <v>0.46041666666666664</v>
      </c>
      <c r="D26" s="7" t="s">
        <v>1</v>
      </c>
      <c r="E26" s="8">
        <f t="shared" si="4"/>
        <v>0.46111111111111108</v>
      </c>
      <c r="F26" s="44" t="s">
        <v>12</v>
      </c>
      <c r="H26" s="6">
        <f t="shared" si="5"/>
        <v>0.46041666666666664</v>
      </c>
      <c r="I26" s="7" t="s">
        <v>1</v>
      </c>
      <c r="J26" s="8">
        <f t="shared" si="0"/>
        <v>0.46111111111111108</v>
      </c>
      <c r="K26" s="45" t="s">
        <v>12</v>
      </c>
      <c r="N26" s="6">
        <f t="shared" si="6"/>
        <v>0.46041666666666664</v>
      </c>
      <c r="O26" s="7" t="s">
        <v>1</v>
      </c>
      <c r="P26" s="19">
        <f t="shared" si="1"/>
        <v>0.46111111111111108</v>
      </c>
      <c r="Q26" s="60" t="s">
        <v>12</v>
      </c>
      <c r="R26" s="93"/>
      <c r="S26" s="82"/>
    </row>
    <row r="27" spans="2:21" x14ac:dyDescent="0.4">
      <c r="B27" s="92"/>
      <c r="C27" s="6">
        <f t="shared" si="3"/>
        <v>0.46111111111111108</v>
      </c>
      <c r="D27" s="7" t="s">
        <v>1</v>
      </c>
      <c r="E27" s="8">
        <f t="shared" si="4"/>
        <v>0.46180555555555552</v>
      </c>
      <c r="F27" s="44" t="s">
        <v>12</v>
      </c>
      <c r="H27" s="6">
        <f t="shared" si="5"/>
        <v>0.46111111111111108</v>
      </c>
      <c r="I27" s="7" t="s">
        <v>1</v>
      </c>
      <c r="J27" s="8">
        <f t="shared" si="0"/>
        <v>0.46180555555555552</v>
      </c>
      <c r="K27" s="45" t="s">
        <v>12</v>
      </c>
      <c r="N27" s="6">
        <f t="shared" si="6"/>
        <v>0.46111111111111108</v>
      </c>
      <c r="O27" s="7" t="s">
        <v>1</v>
      </c>
      <c r="P27" s="19">
        <f t="shared" si="1"/>
        <v>0.46180555555555552</v>
      </c>
      <c r="Q27" s="60" t="s">
        <v>12</v>
      </c>
      <c r="R27" s="93"/>
      <c r="S27" s="82"/>
    </row>
    <row r="28" spans="2:21" x14ac:dyDescent="0.4">
      <c r="B28" s="92"/>
      <c r="C28" s="6">
        <f t="shared" si="3"/>
        <v>0.46180555555555552</v>
      </c>
      <c r="D28" s="7" t="s">
        <v>1</v>
      </c>
      <c r="E28" s="8">
        <f t="shared" si="4"/>
        <v>0.46249999999999997</v>
      </c>
      <c r="F28" s="38"/>
      <c r="H28" s="6">
        <f t="shared" si="5"/>
        <v>0.46180555555555552</v>
      </c>
      <c r="I28" s="7" t="s">
        <v>1</v>
      </c>
      <c r="J28" s="8">
        <f t="shared" si="0"/>
        <v>0.46249999999999997</v>
      </c>
      <c r="K28" s="38"/>
      <c r="N28" s="6">
        <f t="shared" si="6"/>
        <v>0.46180555555555552</v>
      </c>
      <c r="O28" s="7" t="s">
        <v>1</v>
      </c>
      <c r="P28" s="19">
        <f t="shared" si="1"/>
        <v>0.46249999999999997</v>
      </c>
      <c r="Q28" s="32" t="str">
        <f t="shared" si="2"/>
        <v/>
      </c>
      <c r="R28" s="93"/>
      <c r="S28" s="82"/>
    </row>
    <row r="29" spans="2:21" x14ac:dyDescent="0.4">
      <c r="B29" s="92"/>
      <c r="C29" s="6">
        <f t="shared" si="3"/>
        <v>0.46249999999999997</v>
      </c>
      <c r="D29" s="7" t="s">
        <v>1</v>
      </c>
      <c r="E29" s="8">
        <f t="shared" si="4"/>
        <v>0.46319444444444441</v>
      </c>
      <c r="F29" s="38"/>
      <c r="H29" s="6">
        <f t="shared" si="5"/>
        <v>0.46249999999999997</v>
      </c>
      <c r="I29" s="7" t="s">
        <v>1</v>
      </c>
      <c r="J29" s="8">
        <f t="shared" si="0"/>
        <v>0.46319444444444441</v>
      </c>
      <c r="K29" s="38"/>
      <c r="N29" s="6">
        <f t="shared" si="6"/>
        <v>0.46249999999999997</v>
      </c>
      <c r="O29" s="7" t="s">
        <v>1</v>
      </c>
      <c r="P29" s="19">
        <f t="shared" si="1"/>
        <v>0.46319444444444441</v>
      </c>
      <c r="Q29" s="32" t="str">
        <f t="shared" si="2"/>
        <v/>
      </c>
      <c r="R29" s="93"/>
      <c r="S29" s="82"/>
    </row>
    <row r="30" spans="2:21" x14ac:dyDescent="0.4">
      <c r="B30" s="92"/>
      <c r="C30" s="6">
        <f t="shared" si="3"/>
        <v>0.46319444444444441</v>
      </c>
      <c r="D30" s="7" t="s">
        <v>1</v>
      </c>
      <c r="E30" s="8">
        <f t="shared" si="4"/>
        <v>0.46388888888888885</v>
      </c>
      <c r="F30" s="38"/>
      <c r="H30" s="6">
        <f t="shared" si="5"/>
        <v>0.46319444444444441</v>
      </c>
      <c r="I30" s="7" t="s">
        <v>1</v>
      </c>
      <c r="J30" s="8">
        <f t="shared" si="0"/>
        <v>0.46388888888888885</v>
      </c>
      <c r="K30" s="38"/>
      <c r="N30" s="6">
        <f t="shared" si="6"/>
        <v>0.46319444444444441</v>
      </c>
      <c r="O30" s="7" t="s">
        <v>1</v>
      </c>
      <c r="P30" s="19">
        <f t="shared" si="1"/>
        <v>0.46388888888888885</v>
      </c>
      <c r="Q30" s="32" t="str">
        <f t="shared" si="2"/>
        <v/>
      </c>
      <c r="R30" s="93"/>
      <c r="S30" s="82"/>
    </row>
    <row r="31" spans="2:21" x14ac:dyDescent="0.4">
      <c r="B31" s="92"/>
      <c r="C31" s="6">
        <f t="shared" si="3"/>
        <v>0.46388888888888885</v>
      </c>
      <c r="D31" s="7" t="s">
        <v>1</v>
      </c>
      <c r="E31" s="8">
        <f t="shared" si="4"/>
        <v>0.46458333333333329</v>
      </c>
      <c r="F31" s="38"/>
      <c r="H31" s="6">
        <f t="shared" si="5"/>
        <v>0.46388888888888885</v>
      </c>
      <c r="I31" s="7" t="s">
        <v>1</v>
      </c>
      <c r="J31" s="8">
        <f t="shared" si="0"/>
        <v>0.46458333333333329</v>
      </c>
      <c r="K31" s="38"/>
      <c r="N31" s="6">
        <f t="shared" si="6"/>
        <v>0.46388888888888885</v>
      </c>
      <c r="O31" s="7" t="s">
        <v>1</v>
      </c>
      <c r="P31" s="19">
        <f t="shared" si="1"/>
        <v>0.46458333333333329</v>
      </c>
      <c r="Q31" s="32" t="str">
        <f t="shared" si="2"/>
        <v/>
      </c>
      <c r="R31" s="93"/>
      <c r="S31" s="82"/>
    </row>
    <row r="32" spans="2:21" x14ac:dyDescent="0.4">
      <c r="B32" s="92"/>
      <c r="C32" s="6">
        <f t="shared" si="3"/>
        <v>0.46458333333333329</v>
      </c>
      <c r="D32" s="7" t="s">
        <v>1</v>
      </c>
      <c r="E32" s="8">
        <f t="shared" si="4"/>
        <v>0.46527777777777773</v>
      </c>
      <c r="F32" s="38"/>
      <c r="H32" s="6">
        <f t="shared" si="5"/>
        <v>0.46458333333333329</v>
      </c>
      <c r="I32" s="7" t="s">
        <v>1</v>
      </c>
      <c r="J32" s="8">
        <f t="shared" si="0"/>
        <v>0.46527777777777773</v>
      </c>
      <c r="K32" s="38"/>
      <c r="N32" s="6">
        <f t="shared" si="6"/>
        <v>0.46458333333333329</v>
      </c>
      <c r="O32" s="7" t="s">
        <v>1</v>
      </c>
      <c r="P32" s="19">
        <f t="shared" si="1"/>
        <v>0.46527777777777773</v>
      </c>
      <c r="Q32" s="32" t="str">
        <f t="shared" si="2"/>
        <v/>
      </c>
      <c r="R32" s="93"/>
      <c r="S32" s="82"/>
    </row>
    <row r="33" spans="2:19" x14ac:dyDescent="0.4">
      <c r="B33" s="92"/>
      <c r="C33" s="6">
        <f t="shared" si="3"/>
        <v>0.46527777777777773</v>
      </c>
      <c r="D33" s="7" t="s">
        <v>1</v>
      </c>
      <c r="E33" s="8">
        <f t="shared" si="4"/>
        <v>0.46597222222222218</v>
      </c>
      <c r="F33" s="38"/>
      <c r="H33" s="6">
        <f t="shared" si="5"/>
        <v>0.46527777777777773</v>
      </c>
      <c r="I33" s="7" t="s">
        <v>1</v>
      </c>
      <c r="J33" s="8">
        <f t="shared" si="0"/>
        <v>0.46597222222222218</v>
      </c>
      <c r="K33" s="38"/>
      <c r="N33" s="6">
        <f t="shared" si="6"/>
        <v>0.46527777777777773</v>
      </c>
      <c r="O33" s="7" t="s">
        <v>1</v>
      </c>
      <c r="P33" s="19">
        <f t="shared" si="1"/>
        <v>0.46597222222222218</v>
      </c>
      <c r="Q33" s="54" t="str">
        <f t="shared" si="2"/>
        <v/>
      </c>
      <c r="R33" s="93"/>
      <c r="S33" s="82"/>
    </row>
    <row r="34" spans="2:19" x14ac:dyDescent="0.4">
      <c r="B34" s="92"/>
      <c r="C34" s="6">
        <f t="shared" si="3"/>
        <v>0.46597222222222218</v>
      </c>
      <c r="D34" s="7" t="s">
        <v>1</v>
      </c>
      <c r="E34" s="8">
        <f t="shared" si="4"/>
        <v>0.46666666666666662</v>
      </c>
      <c r="F34" s="38"/>
      <c r="H34" s="6">
        <f t="shared" si="5"/>
        <v>0.46597222222222218</v>
      </c>
      <c r="I34" s="7" t="s">
        <v>1</v>
      </c>
      <c r="J34" s="8">
        <f t="shared" si="0"/>
        <v>0.46666666666666662</v>
      </c>
      <c r="K34" s="38"/>
      <c r="N34" s="6">
        <f t="shared" si="6"/>
        <v>0.46597222222222218</v>
      </c>
      <c r="O34" s="7" t="s">
        <v>1</v>
      </c>
      <c r="P34" s="19">
        <f t="shared" si="1"/>
        <v>0.46666666666666662</v>
      </c>
      <c r="Q34" s="54" t="str">
        <f t="shared" si="2"/>
        <v/>
      </c>
      <c r="R34" s="93"/>
      <c r="S34" s="82"/>
    </row>
    <row r="35" spans="2:19" ht="18" customHeight="1" x14ac:dyDescent="0.4">
      <c r="B35" s="92"/>
      <c r="C35" s="6">
        <f t="shared" si="3"/>
        <v>0.46666666666666662</v>
      </c>
      <c r="D35" s="7" t="s">
        <v>1</v>
      </c>
      <c r="E35" s="8">
        <f t="shared" si="4"/>
        <v>0.46736111111111106</v>
      </c>
      <c r="F35" s="38"/>
      <c r="H35" s="6">
        <f t="shared" si="5"/>
        <v>0.46666666666666662</v>
      </c>
      <c r="I35" s="7" t="s">
        <v>1</v>
      </c>
      <c r="J35" s="8">
        <f t="shared" si="0"/>
        <v>0.46736111111111106</v>
      </c>
      <c r="K35" s="38"/>
      <c r="N35" s="6">
        <f t="shared" si="6"/>
        <v>0.46666666666666662</v>
      </c>
      <c r="O35" s="7" t="s">
        <v>1</v>
      </c>
      <c r="P35" s="19">
        <f t="shared" si="1"/>
        <v>0.46736111111111106</v>
      </c>
      <c r="Q35" s="32" t="str">
        <f t="shared" si="2"/>
        <v/>
      </c>
      <c r="R35" s="93"/>
      <c r="S35" s="51"/>
    </row>
    <row r="36" spans="2:19" x14ac:dyDescent="0.4">
      <c r="B36" s="92"/>
      <c r="C36" s="6">
        <f t="shared" si="3"/>
        <v>0.46736111111111106</v>
      </c>
      <c r="D36" s="7" t="s">
        <v>1</v>
      </c>
      <c r="E36" s="8">
        <f t="shared" si="4"/>
        <v>0.4680555555555555</v>
      </c>
      <c r="F36" s="38"/>
      <c r="H36" s="6">
        <f t="shared" si="5"/>
        <v>0.46736111111111106</v>
      </c>
      <c r="I36" s="7" t="s">
        <v>1</v>
      </c>
      <c r="J36" s="8">
        <f t="shared" si="0"/>
        <v>0.4680555555555555</v>
      </c>
      <c r="K36" s="38"/>
      <c r="N36" s="6">
        <f t="shared" si="6"/>
        <v>0.46736111111111106</v>
      </c>
      <c r="O36" s="7" t="s">
        <v>1</v>
      </c>
      <c r="P36" s="19">
        <f t="shared" si="1"/>
        <v>0.4680555555555555</v>
      </c>
      <c r="Q36" s="32" t="str">
        <f t="shared" si="2"/>
        <v/>
      </c>
      <c r="R36" s="93"/>
      <c r="S36" s="51"/>
    </row>
    <row r="37" spans="2:19" x14ac:dyDescent="0.4">
      <c r="B37" s="92"/>
      <c r="C37" s="6">
        <f t="shared" si="3"/>
        <v>0.4680555555555555</v>
      </c>
      <c r="D37" s="7" t="s">
        <v>1</v>
      </c>
      <c r="E37" s="8">
        <f t="shared" si="4"/>
        <v>0.46874999999999994</v>
      </c>
      <c r="F37" s="38"/>
      <c r="H37" s="6">
        <f t="shared" si="5"/>
        <v>0.4680555555555555</v>
      </c>
      <c r="I37" s="7" t="s">
        <v>1</v>
      </c>
      <c r="J37" s="8">
        <f t="shared" si="0"/>
        <v>0.46874999999999994</v>
      </c>
      <c r="K37" s="38"/>
      <c r="N37" s="6">
        <f t="shared" si="6"/>
        <v>0.4680555555555555</v>
      </c>
      <c r="O37" s="7" t="s">
        <v>1</v>
      </c>
      <c r="P37" s="19">
        <f t="shared" si="1"/>
        <v>0.46874999999999994</v>
      </c>
      <c r="Q37" s="32" t="str">
        <f t="shared" si="2"/>
        <v/>
      </c>
      <c r="R37" s="93"/>
      <c r="S37" s="51"/>
    </row>
    <row r="38" spans="2:19" x14ac:dyDescent="0.4">
      <c r="B38" s="92"/>
      <c r="C38" s="6">
        <f>E37</f>
        <v>0.46874999999999994</v>
      </c>
      <c r="D38" s="7" t="s">
        <v>1</v>
      </c>
      <c r="E38" s="8">
        <f t="shared" si="4"/>
        <v>0.46944444444444439</v>
      </c>
      <c r="F38" s="38"/>
      <c r="H38" s="6">
        <f>J37</f>
        <v>0.46874999999999994</v>
      </c>
      <c r="I38" s="7" t="s">
        <v>1</v>
      </c>
      <c r="J38" s="8">
        <f t="shared" si="0"/>
        <v>0.46944444444444439</v>
      </c>
      <c r="K38" s="38"/>
      <c r="N38" s="6">
        <f>P37</f>
        <v>0.46874999999999994</v>
      </c>
      <c r="O38" s="7" t="s">
        <v>1</v>
      </c>
      <c r="P38" s="19">
        <f t="shared" si="1"/>
        <v>0.46944444444444439</v>
      </c>
      <c r="Q38" s="32" t="str">
        <f t="shared" si="2"/>
        <v/>
      </c>
      <c r="R38" s="93"/>
      <c r="S38" s="51"/>
    </row>
    <row r="39" spans="2:19" x14ac:dyDescent="0.4">
      <c r="B39" s="92"/>
      <c r="C39" s="6">
        <f t="shared" si="3"/>
        <v>0.46944444444444439</v>
      </c>
      <c r="D39" s="7" t="s">
        <v>1</v>
      </c>
      <c r="E39" s="14">
        <f t="shared" si="4"/>
        <v>0.47013888888888883</v>
      </c>
      <c r="F39" s="38"/>
      <c r="H39" s="6">
        <f t="shared" si="5"/>
        <v>0.46944444444444439</v>
      </c>
      <c r="I39" s="7" t="s">
        <v>1</v>
      </c>
      <c r="J39" s="8">
        <f t="shared" si="0"/>
        <v>0.47013888888888883</v>
      </c>
      <c r="K39" s="38"/>
      <c r="N39" s="6">
        <f t="shared" si="6"/>
        <v>0.46944444444444439</v>
      </c>
      <c r="O39" s="7" t="s">
        <v>1</v>
      </c>
      <c r="P39" s="19">
        <f t="shared" si="1"/>
        <v>0.47013888888888883</v>
      </c>
      <c r="Q39" s="32" t="str">
        <f t="shared" si="2"/>
        <v/>
      </c>
      <c r="R39" s="93"/>
      <c r="S39" s="51"/>
    </row>
    <row r="40" spans="2:19" x14ac:dyDescent="0.4">
      <c r="B40" s="92"/>
      <c r="C40" s="6">
        <f>E39</f>
        <v>0.47013888888888883</v>
      </c>
      <c r="D40" s="7" t="s">
        <v>1</v>
      </c>
      <c r="E40" s="8">
        <f t="shared" si="4"/>
        <v>0.47083333333333327</v>
      </c>
      <c r="F40" s="37"/>
      <c r="G40" s="1"/>
      <c r="H40" s="6">
        <f>J39</f>
        <v>0.47013888888888883</v>
      </c>
      <c r="I40" s="7" t="s">
        <v>1</v>
      </c>
      <c r="J40" s="8">
        <f t="shared" si="0"/>
        <v>0.47083333333333327</v>
      </c>
      <c r="K40" s="37"/>
      <c r="M40" s="1"/>
      <c r="N40" s="6">
        <f>P39</f>
        <v>0.47013888888888883</v>
      </c>
      <c r="O40" s="7" t="s">
        <v>1</v>
      </c>
      <c r="P40" s="19">
        <f t="shared" si="1"/>
        <v>0.47083333333333327</v>
      </c>
      <c r="Q40" s="32" t="str">
        <f t="shared" si="2"/>
        <v/>
      </c>
      <c r="R40" s="93"/>
      <c r="S40" s="51"/>
    </row>
    <row r="41" spans="2:19" x14ac:dyDescent="0.4">
      <c r="B41" s="92"/>
      <c r="C41" s="6">
        <f t="shared" ref="C41:C82" si="7">E40</f>
        <v>0.47083333333333327</v>
      </c>
      <c r="D41" s="7" t="s">
        <v>1</v>
      </c>
      <c r="E41" s="8">
        <f t="shared" si="4"/>
        <v>0.47152777777777771</v>
      </c>
      <c r="F41" s="38"/>
      <c r="G41" s="2"/>
      <c r="H41" s="6">
        <f t="shared" ref="H41:H53" si="8">J40</f>
        <v>0.47083333333333327</v>
      </c>
      <c r="I41" s="7" t="s">
        <v>1</v>
      </c>
      <c r="J41" s="8">
        <f t="shared" si="0"/>
        <v>0.47152777777777771</v>
      </c>
      <c r="K41" s="38"/>
      <c r="M41" s="2"/>
      <c r="N41" s="6">
        <f t="shared" ref="N41:N67" si="9">P40</f>
        <v>0.47083333333333327</v>
      </c>
      <c r="O41" s="7" t="s">
        <v>1</v>
      </c>
      <c r="P41" s="19">
        <f t="shared" si="1"/>
        <v>0.47152777777777771</v>
      </c>
      <c r="Q41" s="54" t="str">
        <f t="shared" si="2"/>
        <v/>
      </c>
      <c r="R41" s="93"/>
      <c r="S41" s="51"/>
    </row>
    <row r="42" spans="2:19" x14ac:dyDescent="0.4">
      <c r="B42" s="92"/>
      <c r="C42" s="6">
        <f t="shared" si="7"/>
        <v>0.47152777777777771</v>
      </c>
      <c r="D42" s="7" t="s">
        <v>1</v>
      </c>
      <c r="E42" s="8">
        <f t="shared" si="4"/>
        <v>0.47222222222222215</v>
      </c>
      <c r="F42" s="38"/>
      <c r="H42" s="6">
        <f t="shared" si="8"/>
        <v>0.47152777777777771</v>
      </c>
      <c r="I42" s="7" t="s">
        <v>1</v>
      </c>
      <c r="J42" s="8">
        <f t="shared" si="0"/>
        <v>0.47222222222222215</v>
      </c>
      <c r="K42" s="38"/>
      <c r="N42" s="6">
        <f t="shared" si="9"/>
        <v>0.47152777777777771</v>
      </c>
      <c r="O42" s="7" t="s">
        <v>1</v>
      </c>
      <c r="P42" s="19">
        <f t="shared" si="1"/>
        <v>0.47222222222222215</v>
      </c>
      <c r="Q42" s="54" t="str">
        <f t="shared" si="2"/>
        <v/>
      </c>
      <c r="R42" s="93"/>
      <c r="S42" s="51"/>
    </row>
    <row r="43" spans="2:19" x14ac:dyDescent="0.4">
      <c r="B43" s="92"/>
      <c r="C43" s="6">
        <f t="shared" si="7"/>
        <v>0.47222222222222215</v>
      </c>
      <c r="D43" s="7" t="s">
        <v>1</v>
      </c>
      <c r="E43" s="8">
        <f t="shared" si="4"/>
        <v>0.4729166666666666</v>
      </c>
      <c r="F43" s="38"/>
      <c r="H43" s="6">
        <f t="shared" si="8"/>
        <v>0.47222222222222215</v>
      </c>
      <c r="I43" s="7" t="s">
        <v>1</v>
      </c>
      <c r="J43" s="8">
        <f t="shared" si="0"/>
        <v>0.4729166666666666</v>
      </c>
      <c r="K43" s="38"/>
      <c r="N43" s="6">
        <f t="shared" si="9"/>
        <v>0.47222222222222215</v>
      </c>
      <c r="O43" s="7" t="s">
        <v>1</v>
      </c>
      <c r="P43" s="19">
        <f t="shared" si="1"/>
        <v>0.4729166666666666</v>
      </c>
      <c r="Q43" s="54" t="str">
        <f t="shared" si="2"/>
        <v/>
      </c>
      <c r="R43" s="93"/>
      <c r="S43" s="51"/>
    </row>
    <row r="44" spans="2:19" x14ac:dyDescent="0.4">
      <c r="B44" s="92"/>
      <c r="C44" s="6">
        <f t="shared" si="7"/>
        <v>0.4729166666666666</v>
      </c>
      <c r="D44" s="7" t="s">
        <v>1</v>
      </c>
      <c r="E44" s="8">
        <f t="shared" si="4"/>
        <v>0.47361111111111104</v>
      </c>
      <c r="F44" s="38"/>
      <c r="H44" s="6">
        <f t="shared" si="8"/>
        <v>0.4729166666666666</v>
      </c>
      <c r="I44" s="7" t="s">
        <v>1</v>
      </c>
      <c r="J44" s="8">
        <f t="shared" si="0"/>
        <v>0.47361111111111104</v>
      </c>
      <c r="K44" s="38"/>
      <c r="N44" s="6">
        <f t="shared" si="9"/>
        <v>0.4729166666666666</v>
      </c>
      <c r="O44" s="7" t="s">
        <v>1</v>
      </c>
      <c r="P44" s="19">
        <f t="shared" si="1"/>
        <v>0.47361111111111104</v>
      </c>
      <c r="Q44" s="32" t="str">
        <f t="shared" si="2"/>
        <v/>
      </c>
      <c r="R44" s="93"/>
      <c r="S44" s="51"/>
    </row>
    <row r="45" spans="2:19" x14ac:dyDescent="0.4">
      <c r="B45" s="92"/>
      <c r="C45" s="6">
        <f t="shared" si="7"/>
        <v>0.47361111111111104</v>
      </c>
      <c r="D45" s="7" t="s">
        <v>1</v>
      </c>
      <c r="E45" s="8">
        <f t="shared" si="4"/>
        <v>0.47430555555555548</v>
      </c>
      <c r="F45" s="38"/>
      <c r="H45" s="6">
        <f t="shared" si="8"/>
        <v>0.47361111111111104</v>
      </c>
      <c r="I45" s="7" t="s">
        <v>1</v>
      </c>
      <c r="J45" s="8">
        <f t="shared" si="0"/>
        <v>0.47430555555555548</v>
      </c>
      <c r="K45" s="38"/>
      <c r="N45" s="6">
        <f t="shared" si="9"/>
        <v>0.47361111111111104</v>
      </c>
      <c r="O45" s="7" t="s">
        <v>1</v>
      </c>
      <c r="P45" s="19">
        <f t="shared" si="1"/>
        <v>0.47430555555555548</v>
      </c>
      <c r="Q45" s="32" t="str">
        <f t="shared" si="2"/>
        <v/>
      </c>
      <c r="R45" s="93"/>
      <c r="S45" s="51"/>
    </row>
    <row r="46" spans="2:19" x14ac:dyDescent="0.4">
      <c r="B46" s="92"/>
      <c r="C46" s="6">
        <f t="shared" si="7"/>
        <v>0.47430555555555548</v>
      </c>
      <c r="D46" s="7" t="s">
        <v>1</v>
      </c>
      <c r="E46" s="8">
        <f t="shared" si="4"/>
        <v>0.47499999999999992</v>
      </c>
      <c r="F46" s="38"/>
      <c r="H46" s="6">
        <f t="shared" si="8"/>
        <v>0.47430555555555548</v>
      </c>
      <c r="I46" s="7" t="s">
        <v>1</v>
      </c>
      <c r="J46" s="8">
        <f t="shared" si="0"/>
        <v>0.47499999999999992</v>
      </c>
      <c r="K46" s="38"/>
      <c r="N46" s="6">
        <f t="shared" si="9"/>
        <v>0.47430555555555548</v>
      </c>
      <c r="O46" s="7" t="s">
        <v>1</v>
      </c>
      <c r="P46" s="19">
        <f t="shared" si="1"/>
        <v>0.47499999999999992</v>
      </c>
      <c r="Q46" s="32" t="str">
        <f t="shared" si="2"/>
        <v/>
      </c>
      <c r="R46" s="93"/>
      <c r="S46" s="51"/>
    </row>
    <row r="47" spans="2:19" x14ac:dyDescent="0.4">
      <c r="B47" s="92"/>
      <c r="C47" s="6">
        <f t="shared" si="7"/>
        <v>0.47499999999999992</v>
      </c>
      <c r="D47" s="7" t="s">
        <v>1</v>
      </c>
      <c r="E47" s="8">
        <f t="shared" si="4"/>
        <v>0.47569444444444436</v>
      </c>
      <c r="F47" s="38"/>
      <c r="H47" s="6">
        <f t="shared" si="8"/>
        <v>0.47499999999999992</v>
      </c>
      <c r="I47" s="7" t="s">
        <v>1</v>
      </c>
      <c r="J47" s="8">
        <f t="shared" si="0"/>
        <v>0.47569444444444436</v>
      </c>
      <c r="K47" s="38"/>
      <c r="N47" s="6">
        <f t="shared" si="9"/>
        <v>0.47499999999999992</v>
      </c>
      <c r="O47" s="7" t="s">
        <v>1</v>
      </c>
      <c r="P47" s="19">
        <f t="shared" si="1"/>
        <v>0.47569444444444436</v>
      </c>
      <c r="Q47" s="32" t="str">
        <f t="shared" si="2"/>
        <v/>
      </c>
      <c r="R47" s="93"/>
      <c r="S47" s="51"/>
    </row>
    <row r="48" spans="2:19" x14ac:dyDescent="0.4">
      <c r="B48" s="92"/>
      <c r="C48" s="6">
        <f t="shared" si="7"/>
        <v>0.47569444444444436</v>
      </c>
      <c r="D48" s="7" t="s">
        <v>1</v>
      </c>
      <c r="E48" s="8">
        <f t="shared" si="4"/>
        <v>0.47638888888888881</v>
      </c>
      <c r="F48" s="38"/>
      <c r="H48" s="6">
        <f t="shared" si="8"/>
        <v>0.47569444444444436</v>
      </c>
      <c r="I48" s="7" t="s">
        <v>1</v>
      </c>
      <c r="J48" s="8">
        <f t="shared" si="0"/>
        <v>0.47638888888888881</v>
      </c>
      <c r="K48" s="38"/>
      <c r="N48" s="6">
        <f t="shared" si="9"/>
        <v>0.47569444444444436</v>
      </c>
      <c r="O48" s="7" t="s">
        <v>1</v>
      </c>
      <c r="P48" s="19">
        <f t="shared" si="1"/>
        <v>0.47638888888888881</v>
      </c>
      <c r="Q48" s="32" t="str">
        <f t="shared" si="2"/>
        <v/>
      </c>
      <c r="R48" s="93"/>
      <c r="S48" s="51"/>
    </row>
    <row r="49" spans="2:19" x14ac:dyDescent="0.4">
      <c r="B49" s="92"/>
      <c r="C49" s="6">
        <f t="shared" si="7"/>
        <v>0.47638888888888881</v>
      </c>
      <c r="D49" s="7" t="s">
        <v>1</v>
      </c>
      <c r="E49" s="8">
        <f t="shared" si="4"/>
        <v>0.47708333333333325</v>
      </c>
      <c r="F49" s="38"/>
      <c r="H49" s="6">
        <f t="shared" si="8"/>
        <v>0.47638888888888881</v>
      </c>
      <c r="I49" s="7" t="s">
        <v>1</v>
      </c>
      <c r="J49" s="8">
        <f t="shared" si="0"/>
        <v>0.47708333333333325</v>
      </c>
      <c r="K49" s="38"/>
      <c r="N49" s="6">
        <f t="shared" si="9"/>
        <v>0.47638888888888881</v>
      </c>
      <c r="O49" s="7" t="s">
        <v>1</v>
      </c>
      <c r="P49" s="19">
        <f t="shared" si="1"/>
        <v>0.47708333333333325</v>
      </c>
      <c r="Q49" s="54" t="str">
        <f t="shared" si="2"/>
        <v/>
      </c>
      <c r="R49" s="93"/>
      <c r="S49" s="51"/>
    </row>
    <row r="50" spans="2:19" x14ac:dyDescent="0.4">
      <c r="B50" s="92"/>
      <c r="C50" s="6">
        <f t="shared" si="7"/>
        <v>0.47708333333333325</v>
      </c>
      <c r="D50" s="7" t="s">
        <v>1</v>
      </c>
      <c r="E50" s="8">
        <f t="shared" si="4"/>
        <v>0.47777777777777769</v>
      </c>
      <c r="F50" s="38"/>
      <c r="H50" s="6">
        <f t="shared" si="8"/>
        <v>0.47708333333333325</v>
      </c>
      <c r="I50" s="7" t="s">
        <v>1</v>
      </c>
      <c r="J50" s="8">
        <f t="shared" si="0"/>
        <v>0.47777777777777769</v>
      </c>
      <c r="K50" s="38"/>
      <c r="N50" s="6">
        <f t="shared" si="9"/>
        <v>0.47708333333333325</v>
      </c>
      <c r="O50" s="7" t="s">
        <v>1</v>
      </c>
      <c r="P50" s="19">
        <f t="shared" si="1"/>
        <v>0.47777777777777769</v>
      </c>
      <c r="Q50" s="54" t="str">
        <f t="shared" si="2"/>
        <v/>
      </c>
      <c r="R50" s="93"/>
      <c r="S50" s="51"/>
    </row>
    <row r="51" spans="2:19" x14ac:dyDescent="0.4">
      <c r="B51" s="92"/>
      <c r="C51" s="6">
        <f t="shared" si="7"/>
        <v>0.47777777777777769</v>
      </c>
      <c r="D51" s="7" t="s">
        <v>1</v>
      </c>
      <c r="E51" s="8">
        <f t="shared" si="4"/>
        <v>0.47847222222222213</v>
      </c>
      <c r="F51" s="38"/>
      <c r="H51" s="6">
        <f t="shared" si="8"/>
        <v>0.47777777777777769</v>
      </c>
      <c r="I51" s="7" t="s">
        <v>1</v>
      </c>
      <c r="J51" s="8">
        <f t="shared" si="0"/>
        <v>0.47847222222222213</v>
      </c>
      <c r="K51" s="38"/>
      <c r="N51" s="6">
        <f t="shared" si="9"/>
        <v>0.47777777777777769</v>
      </c>
      <c r="O51" s="7" t="s">
        <v>1</v>
      </c>
      <c r="P51" s="19">
        <f t="shared" si="1"/>
        <v>0.47847222222222213</v>
      </c>
      <c r="Q51" s="32" t="str">
        <f t="shared" si="2"/>
        <v/>
      </c>
      <c r="R51" s="93"/>
      <c r="S51" s="51"/>
    </row>
    <row r="52" spans="2:19" x14ac:dyDescent="0.4">
      <c r="B52" s="92"/>
      <c r="C52" s="6">
        <f t="shared" si="7"/>
        <v>0.47847222222222213</v>
      </c>
      <c r="D52" s="7" t="s">
        <v>1</v>
      </c>
      <c r="E52" s="8">
        <f t="shared" si="4"/>
        <v>0.47916666666666657</v>
      </c>
      <c r="F52" s="38"/>
      <c r="H52" s="6">
        <f t="shared" si="8"/>
        <v>0.47847222222222213</v>
      </c>
      <c r="I52" s="13" t="s">
        <v>1</v>
      </c>
      <c r="J52" s="14">
        <f t="shared" si="0"/>
        <v>0.47916666666666657</v>
      </c>
      <c r="K52" s="38"/>
      <c r="N52" s="6">
        <f t="shared" si="9"/>
        <v>0.47847222222222213</v>
      </c>
      <c r="O52" s="13" t="s">
        <v>1</v>
      </c>
      <c r="P52" s="22">
        <f t="shared" si="1"/>
        <v>0.47916666666666657</v>
      </c>
      <c r="Q52" s="35" t="str">
        <f t="shared" si="2"/>
        <v/>
      </c>
      <c r="R52" s="93"/>
      <c r="S52" s="51"/>
    </row>
    <row r="53" spans="2:19" x14ac:dyDescent="0.4">
      <c r="B53" s="92"/>
      <c r="C53" s="15">
        <f t="shared" si="7"/>
        <v>0.47916666666666657</v>
      </c>
      <c r="D53" s="16" t="s">
        <v>1</v>
      </c>
      <c r="E53" s="8">
        <f t="shared" si="4"/>
        <v>0.47986111111111102</v>
      </c>
      <c r="F53" s="37"/>
      <c r="G53" s="2"/>
      <c r="H53" s="6">
        <f t="shared" si="8"/>
        <v>0.47916666666666657</v>
      </c>
      <c r="I53" s="7" t="s">
        <v>1</v>
      </c>
      <c r="J53" s="8">
        <f t="shared" si="0"/>
        <v>0.47986111111111102</v>
      </c>
      <c r="K53" s="37"/>
      <c r="M53" s="2"/>
      <c r="N53" s="6">
        <f t="shared" si="9"/>
        <v>0.47916666666666657</v>
      </c>
      <c r="O53" s="7" t="s">
        <v>1</v>
      </c>
      <c r="P53" s="55">
        <f t="shared" si="1"/>
        <v>0.47986111111111102</v>
      </c>
      <c r="Q53" s="56" t="str">
        <f t="shared" si="2"/>
        <v/>
      </c>
      <c r="R53" s="93"/>
      <c r="S53" s="51"/>
    </row>
    <row r="54" spans="2:19" x14ac:dyDescent="0.4">
      <c r="B54" s="92"/>
      <c r="C54" s="6">
        <f t="shared" si="7"/>
        <v>0.47986111111111102</v>
      </c>
      <c r="D54" s="7" t="s">
        <v>1</v>
      </c>
      <c r="E54" s="17">
        <f t="shared" si="4"/>
        <v>0.48055555555555546</v>
      </c>
      <c r="F54" s="37"/>
      <c r="G54" s="1"/>
      <c r="H54" s="6">
        <f>J53</f>
        <v>0.47986111111111102</v>
      </c>
      <c r="I54" s="7" t="s">
        <v>1</v>
      </c>
      <c r="J54" s="8">
        <f t="shared" si="0"/>
        <v>0.48055555555555546</v>
      </c>
      <c r="K54" s="37"/>
      <c r="M54" s="1"/>
      <c r="N54" s="6">
        <f t="shared" si="9"/>
        <v>0.47986111111111102</v>
      </c>
      <c r="O54" s="7" t="s">
        <v>1</v>
      </c>
      <c r="P54" s="19">
        <f t="shared" si="1"/>
        <v>0.48055555555555546</v>
      </c>
      <c r="Q54" s="32" t="str">
        <f t="shared" si="2"/>
        <v/>
      </c>
      <c r="R54" s="93"/>
      <c r="S54" s="51"/>
    </row>
    <row r="55" spans="2:19" x14ac:dyDescent="0.4">
      <c r="B55" s="92"/>
      <c r="C55" s="6">
        <f t="shared" si="7"/>
        <v>0.48055555555555546</v>
      </c>
      <c r="D55" s="7" t="s">
        <v>1</v>
      </c>
      <c r="E55" s="8">
        <f t="shared" si="4"/>
        <v>0.4812499999999999</v>
      </c>
      <c r="F55" s="38"/>
      <c r="G55" s="2"/>
      <c r="H55" s="6">
        <f t="shared" ref="H55:H67" si="10">J54</f>
        <v>0.48055555555555546</v>
      </c>
      <c r="I55" s="7" t="s">
        <v>1</v>
      </c>
      <c r="J55" s="8">
        <f t="shared" si="0"/>
        <v>0.4812499999999999</v>
      </c>
      <c r="K55" s="38"/>
      <c r="M55" s="2"/>
      <c r="N55" s="6">
        <f t="shared" si="9"/>
        <v>0.48055555555555546</v>
      </c>
      <c r="O55" s="7" t="s">
        <v>1</v>
      </c>
      <c r="P55" s="19">
        <f t="shared" si="1"/>
        <v>0.4812499999999999</v>
      </c>
      <c r="Q55" s="54" t="str">
        <f t="shared" si="2"/>
        <v/>
      </c>
      <c r="R55" s="93"/>
      <c r="S55" s="51"/>
    </row>
    <row r="56" spans="2:19" x14ac:dyDescent="0.4">
      <c r="B56" s="92"/>
      <c r="C56" s="6">
        <f t="shared" si="7"/>
        <v>0.4812499999999999</v>
      </c>
      <c r="D56" s="7" t="s">
        <v>1</v>
      </c>
      <c r="E56" s="8">
        <f t="shared" si="4"/>
        <v>0.48194444444444434</v>
      </c>
      <c r="F56" s="38"/>
      <c r="H56" s="6">
        <f t="shared" si="10"/>
        <v>0.4812499999999999</v>
      </c>
      <c r="I56" s="7" t="s">
        <v>1</v>
      </c>
      <c r="J56" s="8">
        <f t="shared" si="0"/>
        <v>0.48194444444444434</v>
      </c>
      <c r="K56" s="38"/>
      <c r="N56" s="6">
        <f t="shared" si="9"/>
        <v>0.4812499999999999</v>
      </c>
      <c r="O56" s="7" t="s">
        <v>1</v>
      </c>
      <c r="P56" s="19">
        <f t="shared" si="1"/>
        <v>0.48194444444444434</v>
      </c>
      <c r="Q56" s="54" t="str">
        <f t="shared" si="2"/>
        <v/>
      </c>
      <c r="R56" s="93"/>
      <c r="S56" s="51"/>
    </row>
    <row r="57" spans="2:19" x14ac:dyDescent="0.4">
      <c r="B57" s="92"/>
      <c r="C57" s="6">
        <f t="shared" si="7"/>
        <v>0.48194444444444434</v>
      </c>
      <c r="D57" s="7" t="s">
        <v>1</v>
      </c>
      <c r="E57" s="8">
        <f t="shared" si="4"/>
        <v>0.48263888888888878</v>
      </c>
      <c r="F57" s="38"/>
      <c r="H57" s="6">
        <f t="shared" si="10"/>
        <v>0.48194444444444434</v>
      </c>
      <c r="I57" s="7" t="s">
        <v>1</v>
      </c>
      <c r="J57" s="8">
        <f t="shared" si="0"/>
        <v>0.48263888888888878</v>
      </c>
      <c r="K57" s="38"/>
      <c r="N57" s="6">
        <f t="shared" si="9"/>
        <v>0.48194444444444434</v>
      </c>
      <c r="O57" s="7" t="s">
        <v>1</v>
      </c>
      <c r="P57" s="19">
        <f t="shared" si="1"/>
        <v>0.48263888888888878</v>
      </c>
      <c r="Q57" s="54" t="str">
        <f t="shared" si="2"/>
        <v/>
      </c>
      <c r="R57" s="93"/>
      <c r="S57" s="51"/>
    </row>
    <row r="58" spans="2:19" x14ac:dyDescent="0.4">
      <c r="B58" s="92"/>
      <c r="C58" s="6">
        <f t="shared" si="7"/>
        <v>0.48263888888888878</v>
      </c>
      <c r="D58" s="7" t="s">
        <v>1</v>
      </c>
      <c r="E58" s="8">
        <f t="shared" si="4"/>
        <v>0.48333333333333323</v>
      </c>
      <c r="F58" s="38"/>
      <c r="H58" s="6">
        <f t="shared" si="10"/>
        <v>0.48263888888888878</v>
      </c>
      <c r="I58" s="7" t="s">
        <v>1</v>
      </c>
      <c r="J58" s="8">
        <f t="shared" si="0"/>
        <v>0.48333333333333323</v>
      </c>
      <c r="K58" s="38"/>
      <c r="N58" s="6">
        <f t="shared" si="9"/>
        <v>0.48263888888888878</v>
      </c>
      <c r="O58" s="7" t="s">
        <v>1</v>
      </c>
      <c r="P58" s="19">
        <f t="shared" si="1"/>
        <v>0.48333333333333323</v>
      </c>
      <c r="Q58" s="32" t="str">
        <f t="shared" si="2"/>
        <v/>
      </c>
      <c r="R58" s="93"/>
      <c r="S58" s="51"/>
    </row>
    <row r="59" spans="2:19" x14ac:dyDescent="0.4">
      <c r="B59" s="92"/>
      <c r="C59" s="6">
        <f t="shared" si="7"/>
        <v>0.48333333333333323</v>
      </c>
      <c r="D59" s="7" t="s">
        <v>1</v>
      </c>
      <c r="E59" s="8">
        <f t="shared" si="4"/>
        <v>0.48402777777777767</v>
      </c>
      <c r="F59" s="38"/>
      <c r="H59" s="6">
        <f t="shared" si="10"/>
        <v>0.48333333333333323</v>
      </c>
      <c r="I59" s="7" t="s">
        <v>1</v>
      </c>
      <c r="J59" s="8">
        <f t="shared" si="0"/>
        <v>0.48402777777777767</v>
      </c>
      <c r="K59" s="38"/>
      <c r="N59" s="6">
        <f t="shared" si="9"/>
        <v>0.48333333333333323</v>
      </c>
      <c r="O59" s="7" t="s">
        <v>1</v>
      </c>
      <c r="P59" s="19">
        <f t="shared" si="1"/>
        <v>0.48402777777777767</v>
      </c>
      <c r="Q59" s="32" t="str">
        <f t="shared" si="2"/>
        <v/>
      </c>
      <c r="R59" s="93"/>
      <c r="S59" s="51"/>
    </row>
    <row r="60" spans="2:19" x14ac:dyDescent="0.4">
      <c r="B60" s="92"/>
      <c r="C60" s="6">
        <f t="shared" si="7"/>
        <v>0.48402777777777767</v>
      </c>
      <c r="D60" s="7" t="s">
        <v>1</v>
      </c>
      <c r="E60" s="8">
        <f t="shared" si="4"/>
        <v>0.48472222222222211</v>
      </c>
      <c r="F60" s="38"/>
      <c r="H60" s="6">
        <f t="shared" si="10"/>
        <v>0.48402777777777767</v>
      </c>
      <c r="I60" s="7" t="s">
        <v>1</v>
      </c>
      <c r="J60" s="8">
        <f t="shared" si="0"/>
        <v>0.48472222222222211</v>
      </c>
      <c r="K60" s="38"/>
      <c r="N60" s="6">
        <f t="shared" si="9"/>
        <v>0.48402777777777767</v>
      </c>
      <c r="O60" s="7" t="s">
        <v>1</v>
      </c>
      <c r="P60" s="19">
        <f t="shared" si="1"/>
        <v>0.48472222222222211</v>
      </c>
      <c r="Q60" s="32" t="str">
        <f t="shared" si="2"/>
        <v/>
      </c>
      <c r="R60" s="93"/>
      <c r="S60" s="51"/>
    </row>
    <row r="61" spans="2:19" x14ac:dyDescent="0.4">
      <c r="B61" s="92"/>
      <c r="C61" s="6">
        <f t="shared" si="7"/>
        <v>0.48472222222222211</v>
      </c>
      <c r="D61" s="7" t="s">
        <v>1</v>
      </c>
      <c r="E61" s="8">
        <f t="shared" si="4"/>
        <v>0.48541666666666655</v>
      </c>
      <c r="F61" s="38"/>
      <c r="H61" s="6">
        <f t="shared" si="10"/>
        <v>0.48472222222222211</v>
      </c>
      <c r="I61" s="7" t="s">
        <v>1</v>
      </c>
      <c r="J61" s="8">
        <f t="shared" si="0"/>
        <v>0.48541666666666655</v>
      </c>
      <c r="K61" s="38"/>
      <c r="N61" s="6">
        <f t="shared" si="9"/>
        <v>0.48472222222222211</v>
      </c>
      <c r="O61" s="7" t="s">
        <v>1</v>
      </c>
      <c r="P61" s="19">
        <f t="shared" si="1"/>
        <v>0.48541666666666655</v>
      </c>
      <c r="Q61" s="32" t="str">
        <f t="shared" si="2"/>
        <v/>
      </c>
      <c r="R61" s="93"/>
      <c r="S61" s="51"/>
    </row>
    <row r="62" spans="2:19" x14ac:dyDescent="0.4">
      <c r="B62" s="92"/>
      <c r="C62" s="6">
        <f t="shared" si="7"/>
        <v>0.48541666666666655</v>
      </c>
      <c r="D62" s="7" t="s">
        <v>1</v>
      </c>
      <c r="E62" s="8">
        <f t="shared" si="4"/>
        <v>0.48611111111111099</v>
      </c>
      <c r="F62" s="38"/>
      <c r="H62" s="6">
        <f t="shared" si="10"/>
        <v>0.48541666666666655</v>
      </c>
      <c r="I62" s="7" t="s">
        <v>1</v>
      </c>
      <c r="J62" s="8">
        <f t="shared" si="0"/>
        <v>0.48611111111111099</v>
      </c>
      <c r="K62" s="38"/>
      <c r="N62" s="6">
        <f t="shared" si="9"/>
        <v>0.48541666666666655</v>
      </c>
      <c r="O62" s="7" t="s">
        <v>1</v>
      </c>
      <c r="P62" s="19">
        <f t="shared" si="1"/>
        <v>0.48611111111111099</v>
      </c>
      <c r="Q62" s="32" t="str">
        <f t="shared" si="2"/>
        <v/>
      </c>
      <c r="R62" s="93"/>
      <c r="S62" s="51"/>
    </row>
    <row r="63" spans="2:19" x14ac:dyDescent="0.4">
      <c r="B63" s="92"/>
      <c r="C63" s="6">
        <f t="shared" si="7"/>
        <v>0.48611111111111099</v>
      </c>
      <c r="D63" s="7" t="s">
        <v>1</v>
      </c>
      <c r="E63" s="8">
        <f t="shared" si="4"/>
        <v>0.48680555555555544</v>
      </c>
      <c r="F63" s="38"/>
      <c r="H63" s="6">
        <f t="shared" si="10"/>
        <v>0.48611111111111099</v>
      </c>
      <c r="I63" s="7" t="s">
        <v>1</v>
      </c>
      <c r="J63" s="8">
        <f t="shared" si="0"/>
        <v>0.48680555555555544</v>
      </c>
      <c r="K63" s="38"/>
      <c r="N63" s="6">
        <f t="shared" si="9"/>
        <v>0.48611111111111099</v>
      </c>
      <c r="O63" s="7" t="s">
        <v>1</v>
      </c>
      <c r="P63" s="19">
        <f t="shared" si="1"/>
        <v>0.48680555555555544</v>
      </c>
      <c r="Q63" s="54" t="str">
        <f t="shared" si="2"/>
        <v/>
      </c>
      <c r="R63" s="93"/>
      <c r="S63" s="51"/>
    </row>
    <row r="64" spans="2:19" x14ac:dyDescent="0.4">
      <c r="B64" s="92"/>
      <c r="C64" s="6">
        <f t="shared" si="7"/>
        <v>0.48680555555555544</v>
      </c>
      <c r="D64" s="7" t="s">
        <v>1</v>
      </c>
      <c r="E64" s="8">
        <f t="shared" si="4"/>
        <v>0.48749999999999988</v>
      </c>
      <c r="F64" s="38"/>
      <c r="H64" s="6">
        <f t="shared" si="10"/>
        <v>0.48680555555555544</v>
      </c>
      <c r="I64" s="7" t="s">
        <v>1</v>
      </c>
      <c r="J64" s="8">
        <f t="shared" si="0"/>
        <v>0.48749999999999988</v>
      </c>
      <c r="K64" s="38"/>
      <c r="N64" s="6">
        <f t="shared" si="9"/>
        <v>0.48680555555555544</v>
      </c>
      <c r="O64" s="7" t="s">
        <v>1</v>
      </c>
      <c r="P64" s="19">
        <f t="shared" si="1"/>
        <v>0.48749999999999988</v>
      </c>
      <c r="Q64" s="54" t="str">
        <f t="shared" si="2"/>
        <v/>
      </c>
      <c r="R64" s="93"/>
      <c r="S64" s="51"/>
    </row>
    <row r="65" spans="2:19" x14ac:dyDescent="0.4">
      <c r="B65" s="92"/>
      <c r="C65" s="6">
        <f t="shared" si="7"/>
        <v>0.48749999999999988</v>
      </c>
      <c r="D65" s="7" t="s">
        <v>1</v>
      </c>
      <c r="E65" s="8">
        <f t="shared" si="4"/>
        <v>0.48819444444444432</v>
      </c>
      <c r="F65" s="38"/>
      <c r="H65" s="6">
        <f t="shared" si="10"/>
        <v>0.48749999999999988</v>
      </c>
      <c r="I65" s="7" t="s">
        <v>1</v>
      </c>
      <c r="J65" s="8">
        <f t="shared" si="0"/>
        <v>0.48819444444444432</v>
      </c>
      <c r="K65" s="38"/>
      <c r="N65" s="6">
        <f t="shared" si="9"/>
        <v>0.48749999999999988</v>
      </c>
      <c r="O65" s="7" t="s">
        <v>1</v>
      </c>
      <c r="P65" s="19">
        <f t="shared" si="1"/>
        <v>0.48819444444444432</v>
      </c>
      <c r="Q65" s="32" t="str">
        <f t="shared" si="2"/>
        <v/>
      </c>
      <c r="R65" s="93"/>
      <c r="S65" s="51"/>
    </row>
    <row r="66" spans="2:19" x14ac:dyDescent="0.4">
      <c r="B66" s="92"/>
      <c r="C66" s="6">
        <f t="shared" si="7"/>
        <v>0.48819444444444432</v>
      </c>
      <c r="D66" s="7" t="s">
        <v>1</v>
      </c>
      <c r="E66" s="8">
        <f t="shared" si="4"/>
        <v>0.48888888888888876</v>
      </c>
      <c r="F66" s="38"/>
      <c r="H66" s="6">
        <f t="shared" si="10"/>
        <v>0.48819444444444432</v>
      </c>
      <c r="I66" s="7" t="s">
        <v>1</v>
      </c>
      <c r="J66" s="8">
        <f t="shared" si="0"/>
        <v>0.48888888888888876</v>
      </c>
      <c r="K66" s="38"/>
      <c r="N66" s="6">
        <f t="shared" si="9"/>
        <v>0.48819444444444432</v>
      </c>
      <c r="O66" s="7" t="s">
        <v>1</v>
      </c>
      <c r="P66" s="19">
        <f t="shared" si="1"/>
        <v>0.48888888888888876</v>
      </c>
      <c r="Q66" s="32" t="str">
        <f t="shared" si="2"/>
        <v/>
      </c>
      <c r="R66" s="93"/>
      <c r="S66" s="51"/>
    </row>
    <row r="67" spans="2:19" x14ac:dyDescent="0.4">
      <c r="B67" s="92"/>
      <c r="C67" s="6">
        <f t="shared" si="7"/>
        <v>0.48888888888888876</v>
      </c>
      <c r="D67" s="7" t="s">
        <v>1</v>
      </c>
      <c r="E67" s="8">
        <f t="shared" si="4"/>
        <v>0.4895833333333332</v>
      </c>
      <c r="F67" s="38"/>
      <c r="H67" s="6">
        <f t="shared" si="10"/>
        <v>0.48888888888888876</v>
      </c>
      <c r="I67" s="7" t="s">
        <v>1</v>
      </c>
      <c r="J67" s="8">
        <f t="shared" si="0"/>
        <v>0.4895833333333332</v>
      </c>
      <c r="K67" s="38"/>
      <c r="N67" s="6">
        <f t="shared" si="9"/>
        <v>0.48888888888888876</v>
      </c>
      <c r="O67" s="7" t="s">
        <v>1</v>
      </c>
      <c r="P67" s="19">
        <f t="shared" si="1"/>
        <v>0.4895833333333332</v>
      </c>
      <c r="Q67" s="32" t="str">
        <f t="shared" si="2"/>
        <v/>
      </c>
      <c r="R67" s="93"/>
      <c r="S67" s="51"/>
    </row>
    <row r="68" spans="2:19" x14ac:dyDescent="0.4">
      <c r="B68" s="92"/>
      <c r="C68" s="6">
        <f t="shared" si="7"/>
        <v>0.4895833333333332</v>
      </c>
      <c r="D68" s="7" t="s">
        <v>1</v>
      </c>
      <c r="E68" s="8">
        <f t="shared" si="4"/>
        <v>0.49027777777777765</v>
      </c>
      <c r="F68" s="38"/>
      <c r="H68" s="6">
        <f>J67</f>
        <v>0.4895833333333332</v>
      </c>
      <c r="I68" s="7" t="s">
        <v>1</v>
      </c>
      <c r="J68" s="8">
        <f t="shared" si="0"/>
        <v>0.49027777777777765</v>
      </c>
      <c r="K68" s="38"/>
      <c r="N68" s="6">
        <f>P67</f>
        <v>0.4895833333333332</v>
      </c>
      <c r="O68" s="7" t="s">
        <v>1</v>
      </c>
      <c r="P68" s="19">
        <f t="shared" si="1"/>
        <v>0.49027777777777765</v>
      </c>
      <c r="Q68" s="32" t="str">
        <f t="shared" si="2"/>
        <v/>
      </c>
      <c r="R68" s="93"/>
      <c r="S68" s="51"/>
    </row>
    <row r="69" spans="2:19" x14ac:dyDescent="0.4">
      <c r="B69" s="92"/>
      <c r="C69" s="6">
        <f t="shared" si="7"/>
        <v>0.49027777777777765</v>
      </c>
      <c r="D69" s="7" t="s">
        <v>1</v>
      </c>
      <c r="E69" s="8">
        <f t="shared" si="4"/>
        <v>0.49097222222222209</v>
      </c>
      <c r="F69" s="38"/>
      <c r="H69" s="6">
        <f t="shared" ref="H69" si="11">J68</f>
        <v>0.49027777777777765</v>
      </c>
      <c r="I69" s="7" t="s">
        <v>1</v>
      </c>
      <c r="J69" s="8">
        <f t="shared" si="0"/>
        <v>0.49097222222222209</v>
      </c>
      <c r="K69" s="38"/>
      <c r="N69" s="6">
        <f t="shared" ref="N69" si="12">P68</f>
        <v>0.49027777777777765</v>
      </c>
      <c r="O69" s="7" t="s">
        <v>1</v>
      </c>
      <c r="P69" s="19">
        <f t="shared" si="1"/>
        <v>0.49097222222222209</v>
      </c>
      <c r="Q69" s="32" t="str">
        <f t="shared" si="2"/>
        <v/>
      </c>
      <c r="R69" s="93"/>
      <c r="S69" s="51"/>
    </row>
    <row r="70" spans="2:19" x14ac:dyDescent="0.4">
      <c r="B70" s="92"/>
      <c r="C70" s="6">
        <f t="shared" si="7"/>
        <v>0.49097222222222209</v>
      </c>
      <c r="D70" s="7" t="s">
        <v>1</v>
      </c>
      <c r="E70" s="17">
        <f t="shared" si="4"/>
        <v>0.49166666666666653</v>
      </c>
      <c r="F70" s="37"/>
      <c r="G70" s="1"/>
      <c r="H70" s="6">
        <f>J69</f>
        <v>0.49097222222222209</v>
      </c>
      <c r="I70" s="7" t="s">
        <v>1</v>
      </c>
      <c r="J70" s="8">
        <f t="shared" si="0"/>
        <v>0.49166666666666653</v>
      </c>
      <c r="K70" s="37"/>
      <c r="M70" s="1"/>
      <c r="N70" s="6">
        <f>P69</f>
        <v>0.49097222222222209</v>
      </c>
      <c r="O70" s="7" t="s">
        <v>1</v>
      </c>
      <c r="P70" s="19">
        <f t="shared" si="1"/>
        <v>0.49166666666666653</v>
      </c>
      <c r="Q70" s="32" t="str">
        <f t="shared" si="2"/>
        <v/>
      </c>
      <c r="R70" s="93"/>
      <c r="S70" s="51"/>
    </row>
    <row r="71" spans="2:19" x14ac:dyDescent="0.4">
      <c r="B71" s="92"/>
      <c r="C71" s="6">
        <f t="shared" si="7"/>
        <v>0.49166666666666653</v>
      </c>
      <c r="D71" s="7" t="s">
        <v>1</v>
      </c>
      <c r="E71" s="8">
        <f t="shared" si="4"/>
        <v>0.49236111111111097</v>
      </c>
      <c r="F71" s="38"/>
      <c r="G71" s="2"/>
      <c r="H71" s="6">
        <f t="shared" ref="H71:H82" si="13">J70</f>
        <v>0.49166666666666653</v>
      </c>
      <c r="I71" s="7" t="s">
        <v>1</v>
      </c>
      <c r="J71" s="8">
        <f t="shared" si="0"/>
        <v>0.49236111111111097</v>
      </c>
      <c r="K71" s="38"/>
      <c r="M71" s="2"/>
      <c r="N71" s="6">
        <f t="shared" ref="N71:N82" si="14">P70</f>
        <v>0.49166666666666653</v>
      </c>
      <c r="O71" s="7" t="s">
        <v>1</v>
      </c>
      <c r="P71" s="19">
        <f t="shared" si="1"/>
        <v>0.49236111111111097</v>
      </c>
      <c r="Q71" s="54" t="str">
        <f t="shared" si="2"/>
        <v/>
      </c>
      <c r="R71" s="93"/>
    </row>
    <row r="72" spans="2:19" x14ac:dyDescent="0.4">
      <c r="B72" s="92"/>
      <c r="C72" s="6">
        <f t="shared" si="7"/>
        <v>0.49236111111111097</v>
      </c>
      <c r="D72" s="7" t="s">
        <v>1</v>
      </c>
      <c r="E72" s="8">
        <f t="shared" si="4"/>
        <v>0.49305555555555541</v>
      </c>
      <c r="F72" s="38"/>
      <c r="H72" s="6">
        <f t="shared" si="13"/>
        <v>0.49236111111111097</v>
      </c>
      <c r="I72" s="7" t="s">
        <v>1</v>
      </c>
      <c r="J72" s="8">
        <f t="shared" si="0"/>
        <v>0.49305555555555541</v>
      </c>
      <c r="K72" s="38"/>
      <c r="N72" s="6">
        <f t="shared" si="14"/>
        <v>0.49236111111111097</v>
      </c>
      <c r="O72" s="7" t="s">
        <v>1</v>
      </c>
      <c r="P72" s="19">
        <f t="shared" si="1"/>
        <v>0.49305555555555541</v>
      </c>
      <c r="Q72" s="54" t="str">
        <f t="shared" si="2"/>
        <v/>
      </c>
      <c r="R72" s="93"/>
    </row>
    <row r="73" spans="2:19" x14ac:dyDescent="0.4">
      <c r="B73" s="92"/>
      <c r="C73" s="6">
        <f t="shared" si="7"/>
        <v>0.49305555555555541</v>
      </c>
      <c r="D73" s="7" t="s">
        <v>1</v>
      </c>
      <c r="E73" s="8">
        <f t="shared" si="4"/>
        <v>0.49374999999999986</v>
      </c>
      <c r="F73" s="38"/>
      <c r="H73" s="6">
        <f t="shared" si="13"/>
        <v>0.49305555555555541</v>
      </c>
      <c r="I73" s="7" t="s">
        <v>1</v>
      </c>
      <c r="J73" s="8">
        <f t="shared" si="0"/>
        <v>0.49374999999999986</v>
      </c>
      <c r="K73" s="38"/>
      <c r="N73" s="6">
        <f t="shared" si="14"/>
        <v>0.49305555555555541</v>
      </c>
      <c r="O73" s="7" t="s">
        <v>1</v>
      </c>
      <c r="P73" s="19">
        <f t="shared" si="1"/>
        <v>0.49374999999999986</v>
      </c>
      <c r="Q73" s="54" t="str">
        <f t="shared" si="2"/>
        <v/>
      </c>
      <c r="R73" s="93"/>
    </row>
    <row r="74" spans="2:19" x14ac:dyDescent="0.4">
      <c r="B74" s="92"/>
      <c r="C74" s="6">
        <f t="shared" si="7"/>
        <v>0.49374999999999986</v>
      </c>
      <c r="D74" s="7" t="s">
        <v>1</v>
      </c>
      <c r="E74" s="8">
        <f t="shared" si="4"/>
        <v>0.4944444444444443</v>
      </c>
      <c r="F74" s="38"/>
      <c r="H74" s="6">
        <f t="shared" si="13"/>
        <v>0.49374999999999986</v>
      </c>
      <c r="I74" s="7" t="s">
        <v>1</v>
      </c>
      <c r="J74" s="8">
        <f t="shared" si="0"/>
        <v>0.4944444444444443</v>
      </c>
      <c r="K74" s="38"/>
      <c r="N74" s="6">
        <f t="shared" si="14"/>
        <v>0.49374999999999986</v>
      </c>
      <c r="O74" s="7" t="s">
        <v>1</v>
      </c>
      <c r="P74" s="19">
        <f t="shared" si="1"/>
        <v>0.4944444444444443</v>
      </c>
      <c r="Q74" s="32" t="str">
        <f t="shared" si="2"/>
        <v/>
      </c>
      <c r="R74" s="93"/>
    </row>
    <row r="75" spans="2:19" x14ac:dyDescent="0.4">
      <c r="B75" s="92"/>
      <c r="C75" s="6">
        <f t="shared" si="7"/>
        <v>0.4944444444444443</v>
      </c>
      <c r="D75" s="7" t="s">
        <v>1</v>
      </c>
      <c r="E75" s="8">
        <f t="shared" si="4"/>
        <v>0.49513888888888874</v>
      </c>
      <c r="F75" s="38"/>
      <c r="H75" s="6">
        <f t="shared" si="13"/>
        <v>0.4944444444444443</v>
      </c>
      <c r="I75" s="7" t="s">
        <v>1</v>
      </c>
      <c r="J75" s="8">
        <f t="shared" si="0"/>
        <v>0.49513888888888874</v>
      </c>
      <c r="K75" s="38"/>
      <c r="N75" s="6">
        <f t="shared" si="14"/>
        <v>0.4944444444444443</v>
      </c>
      <c r="O75" s="7" t="s">
        <v>1</v>
      </c>
      <c r="P75" s="19">
        <f t="shared" si="1"/>
        <v>0.49513888888888874</v>
      </c>
      <c r="Q75" s="32" t="str">
        <f t="shared" si="2"/>
        <v/>
      </c>
      <c r="R75" s="93"/>
    </row>
    <row r="76" spans="2:19" x14ac:dyDescent="0.4">
      <c r="B76" s="92"/>
      <c r="C76" s="6">
        <f t="shared" si="7"/>
        <v>0.49513888888888874</v>
      </c>
      <c r="D76" s="7" t="s">
        <v>1</v>
      </c>
      <c r="E76" s="8">
        <f t="shared" si="4"/>
        <v>0.49583333333333318</v>
      </c>
      <c r="F76" s="38"/>
      <c r="H76" s="6">
        <f t="shared" si="13"/>
        <v>0.49513888888888874</v>
      </c>
      <c r="I76" s="7" t="s">
        <v>1</v>
      </c>
      <c r="J76" s="8">
        <f t="shared" si="0"/>
        <v>0.49583333333333318</v>
      </c>
      <c r="K76" s="38"/>
      <c r="N76" s="6">
        <f t="shared" si="14"/>
        <v>0.49513888888888874</v>
      </c>
      <c r="O76" s="7" t="s">
        <v>1</v>
      </c>
      <c r="P76" s="19">
        <f t="shared" si="1"/>
        <v>0.49583333333333318</v>
      </c>
      <c r="Q76" s="32" t="str">
        <f t="shared" si="2"/>
        <v/>
      </c>
      <c r="R76" s="93"/>
    </row>
    <row r="77" spans="2:19" x14ac:dyDescent="0.4">
      <c r="B77" s="92"/>
      <c r="C77" s="6">
        <f t="shared" si="7"/>
        <v>0.49583333333333318</v>
      </c>
      <c r="D77" s="7" t="s">
        <v>1</v>
      </c>
      <c r="E77" s="8">
        <f t="shared" si="4"/>
        <v>0.49652777777777762</v>
      </c>
      <c r="F77" s="38"/>
      <c r="H77" s="6">
        <f t="shared" si="13"/>
        <v>0.49583333333333318</v>
      </c>
      <c r="I77" s="7" t="s">
        <v>1</v>
      </c>
      <c r="J77" s="8">
        <f t="shared" si="0"/>
        <v>0.49652777777777762</v>
      </c>
      <c r="K77" s="38"/>
      <c r="N77" s="6">
        <f t="shared" si="14"/>
        <v>0.49583333333333318</v>
      </c>
      <c r="O77" s="7" t="s">
        <v>1</v>
      </c>
      <c r="P77" s="19">
        <f t="shared" si="1"/>
        <v>0.49652777777777762</v>
      </c>
      <c r="Q77" s="32" t="str">
        <f t="shared" si="2"/>
        <v/>
      </c>
      <c r="R77" s="93"/>
    </row>
    <row r="78" spans="2:19" x14ac:dyDescent="0.4">
      <c r="B78" s="92"/>
      <c r="C78" s="6">
        <f t="shared" si="7"/>
        <v>0.49652777777777762</v>
      </c>
      <c r="D78" s="7" t="s">
        <v>1</v>
      </c>
      <c r="E78" s="8">
        <f t="shared" si="4"/>
        <v>0.49722222222222207</v>
      </c>
      <c r="F78" s="38"/>
      <c r="H78" s="6">
        <f t="shared" si="13"/>
        <v>0.49652777777777762</v>
      </c>
      <c r="I78" s="7" t="s">
        <v>1</v>
      </c>
      <c r="J78" s="8">
        <f t="shared" si="0"/>
        <v>0.49722222222222207</v>
      </c>
      <c r="K78" s="38"/>
      <c r="N78" s="6">
        <f t="shared" si="14"/>
        <v>0.49652777777777762</v>
      </c>
      <c r="O78" s="7" t="s">
        <v>1</v>
      </c>
      <c r="P78" s="19">
        <f t="shared" si="1"/>
        <v>0.49722222222222207</v>
      </c>
      <c r="Q78" s="32" t="str">
        <f t="shared" si="2"/>
        <v/>
      </c>
      <c r="R78" s="93"/>
    </row>
    <row r="79" spans="2:19" x14ac:dyDescent="0.4">
      <c r="B79" s="92"/>
      <c r="C79" s="6">
        <f t="shared" si="7"/>
        <v>0.49722222222222207</v>
      </c>
      <c r="D79" s="7" t="s">
        <v>1</v>
      </c>
      <c r="E79" s="8">
        <f t="shared" si="4"/>
        <v>0.49791666666666651</v>
      </c>
      <c r="F79" s="38"/>
      <c r="H79" s="6">
        <f t="shared" si="13"/>
        <v>0.49722222222222207</v>
      </c>
      <c r="I79" s="7" t="s">
        <v>1</v>
      </c>
      <c r="J79" s="8">
        <f t="shared" si="0"/>
        <v>0.49791666666666651</v>
      </c>
      <c r="K79" s="38"/>
      <c r="N79" s="6">
        <f t="shared" si="14"/>
        <v>0.49722222222222207</v>
      </c>
      <c r="O79" s="7" t="s">
        <v>1</v>
      </c>
      <c r="P79" s="19">
        <f t="shared" si="1"/>
        <v>0.49791666666666651</v>
      </c>
      <c r="Q79" s="54" t="str">
        <f t="shared" si="2"/>
        <v/>
      </c>
      <c r="R79" s="93"/>
    </row>
    <row r="80" spans="2:19" x14ac:dyDescent="0.4">
      <c r="B80" s="92"/>
      <c r="C80" s="6">
        <f t="shared" si="7"/>
        <v>0.49791666666666651</v>
      </c>
      <c r="D80" s="7" t="s">
        <v>1</v>
      </c>
      <c r="E80" s="8">
        <f t="shared" si="4"/>
        <v>0.49861111111111095</v>
      </c>
      <c r="F80" s="38"/>
      <c r="H80" s="6">
        <f t="shared" si="13"/>
        <v>0.49791666666666651</v>
      </c>
      <c r="I80" s="7" t="s">
        <v>1</v>
      </c>
      <c r="J80" s="8">
        <f t="shared" si="0"/>
        <v>0.49861111111111095</v>
      </c>
      <c r="K80" s="38"/>
      <c r="N80" s="6">
        <f t="shared" si="14"/>
        <v>0.49791666666666651</v>
      </c>
      <c r="O80" s="7" t="s">
        <v>1</v>
      </c>
      <c r="P80" s="19">
        <f t="shared" si="1"/>
        <v>0.49861111111111095</v>
      </c>
      <c r="Q80" s="54" t="str">
        <f t="shared" si="2"/>
        <v/>
      </c>
      <c r="R80" s="93"/>
    </row>
    <row r="81" spans="2:18" x14ac:dyDescent="0.4">
      <c r="B81" s="92"/>
      <c r="C81" s="6">
        <f t="shared" si="7"/>
        <v>0.49861111111111095</v>
      </c>
      <c r="D81" s="7" t="s">
        <v>1</v>
      </c>
      <c r="E81" s="8">
        <f t="shared" si="4"/>
        <v>0.49930555555555539</v>
      </c>
      <c r="F81" s="38"/>
      <c r="H81" s="6">
        <f t="shared" si="13"/>
        <v>0.49861111111111095</v>
      </c>
      <c r="I81" s="7" t="s">
        <v>1</v>
      </c>
      <c r="J81" s="8">
        <f t="shared" si="0"/>
        <v>0.49930555555555539</v>
      </c>
      <c r="K81" s="38"/>
      <c r="N81" s="6">
        <f t="shared" si="14"/>
        <v>0.49861111111111095</v>
      </c>
      <c r="O81" s="7" t="s">
        <v>1</v>
      </c>
      <c r="P81" s="19">
        <f t="shared" si="1"/>
        <v>0.49930555555555539</v>
      </c>
      <c r="Q81" s="32" t="str">
        <f t="shared" si="2"/>
        <v/>
      </c>
      <c r="R81" s="93"/>
    </row>
    <row r="82" spans="2:18" x14ac:dyDescent="0.4">
      <c r="B82" s="92"/>
      <c r="C82" s="9">
        <f t="shared" si="7"/>
        <v>0.49930555555555539</v>
      </c>
      <c r="D82" s="10" t="s">
        <v>1</v>
      </c>
      <c r="E82" s="11">
        <f t="shared" si="4"/>
        <v>0.49999999999999983</v>
      </c>
      <c r="F82" s="39"/>
      <c r="H82" s="9">
        <f t="shared" si="13"/>
        <v>0.49930555555555539</v>
      </c>
      <c r="I82" s="10" t="s">
        <v>1</v>
      </c>
      <c r="J82" s="11">
        <f t="shared" si="0"/>
        <v>0.49999999999999983</v>
      </c>
      <c r="K82" s="39"/>
      <c r="N82" s="9">
        <f t="shared" si="14"/>
        <v>0.49930555555555539</v>
      </c>
      <c r="O82" s="10" t="s">
        <v>1</v>
      </c>
      <c r="P82" s="20">
        <f t="shared" si="1"/>
        <v>0.49999999999999983</v>
      </c>
      <c r="Q82" s="34" t="str">
        <f t="shared" si="2"/>
        <v/>
      </c>
      <c r="R82" s="93"/>
    </row>
    <row r="83" spans="2:18" ht="18" customHeight="1" x14ac:dyDescent="0.4">
      <c r="B83" s="113" t="s">
        <v>33</v>
      </c>
      <c r="C83" s="15">
        <f>E82</f>
        <v>0.49999999999999983</v>
      </c>
      <c r="D83" s="16" t="s">
        <v>1</v>
      </c>
      <c r="E83" s="17">
        <f>C83+TIME(0,1,0)</f>
        <v>0.50069444444444433</v>
      </c>
      <c r="F83" s="42">
        <v>10000</v>
      </c>
      <c r="H83" s="15">
        <f>J82</f>
        <v>0.49999999999999983</v>
      </c>
      <c r="I83" s="16" t="s">
        <v>1</v>
      </c>
      <c r="J83" s="17">
        <f>H83+TIME(0,1,0)</f>
        <v>0.50069444444444433</v>
      </c>
      <c r="K83" s="52">
        <v>20000</v>
      </c>
      <c r="N83" s="15">
        <f>P82</f>
        <v>0.49999999999999983</v>
      </c>
      <c r="O83" s="16" t="s">
        <v>1</v>
      </c>
      <c r="P83" s="21">
        <f t="shared" si="1"/>
        <v>0.50069444444444433</v>
      </c>
      <c r="Q83" s="32">
        <f>K83-F83</f>
        <v>10000</v>
      </c>
      <c r="R83" s="52">
        <v>10000</v>
      </c>
    </row>
    <row r="84" spans="2:18" x14ac:dyDescent="0.4">
      <c r="B84" s="114"/>
      <c r="C84" s="6">
        <f t="shared" si="3"/>
        <v>0.50069444444444433</v>
      </c>
      <c r="D84" s="7" t="s">
        <v>1</v>
      </c>
      <c r="E84" s="17">
        <f t="shared" ref="E84:E112" si="15">C84+TIME(0,1,0)</f>
        <v>0.50138888888888877</v>
      </c>
      <c r="F84" s="42">
        <v>10000</v>
      </c>
      <c r="H84" s="6">
        <f t="shared" si="5"/>
        <v>0.50069444444444433</v>
      </c>
      <c r="I84" s="7" t="s">
        <v>1</v>
      </c>
      <c r="J84" s="17">
        <f t="shared" ref="J84:J112" si="16">H84+TIME(0,1,0)</f>
        <v>0.50138888888888877</v>
      </c>
      <c r="K84" s="42">
        <v>20500</v>
      </c>
      <c r="N84" s="6">
        <f t="shared" si="6"/>
        <v>0.50069444444444433</v>
      </c>
      <c r="O84" s="7" t="s">
        <v>1</v>
      </c>
      <c r="P84" s="21">
        <f t="shared" si="1"/>
        <v>0.50138888888888877</v>
      </c>
      <c r="Q84" s="32">
        <f>K84-F84</f>
        <v>10500</v>
      </c>
      <c r="R84" s="42">
        <v>10500</v>
      </c>
    </row>
    <row r="85" spans="2:18" x14ac:dyDescent="0.4">
      <c r="B85" s="114"/>
      <c r="C85" s="6">
        <f t="shared" si="3"/>
        <v>0.50138888888888877</v>
      </c>
      <c r="D85" s="7" t="s">
        <v>1</v>
      </c>
      <c r="E85" s="17">
        <f t="shared" si="15"/>
        <v>0.50208333333333321</v>
      </c>
      <c r="F85" s="42" t="s">
        <v>12</v>
      </c>
      <c r="H85" s="6">
        <f t="shared" si="5"/>
        <v>0.50138888888888877</v>
      </c>
      <c r="I85" s="7" t="s">
        <v>1</v>
      </c>
      <c r="J85" s="17">
        <f t="shared" si="16"/>
        <v>0.50208333333333321</v>
      </c>
      <c r="K85" s="43" t="s">
        <v>12</v>
      </c>
      <c r="N85" s="6">
        <f t="shared" si="6"/>
        <v>0.50138888888888877</v>
      </c>
      <c r="O85" s="7" t="s">
        <v>1</v>
      </c>
      <c r="P85" s="21">
        <f t="shared" si="1"/>
        <v>0.50208333333333321</v>
      </c>
      <c r="Q85" s="54" t="s">
        <v>12</v>
      </c>
      <c r="R85" s="43" t="s">
        <v>12</v>
      </c>
    </row>
    <row r="86" spans="2:18" x14ac:dyDescent="0.4">
      <c r="B86" s="114"/>
      <c r="C86" s="6">
        <f t="shared" si="3"/>
        <v>0.50208333333333321</v>
      </c>
      <c r="D86" s="7" t="s">
        <v>1</v>
      </c>
      <c r="E86" s="17">
        <f t="shared" si="15"/>
        <v>0.50277777777777766</v>
      </c>
      <c r="F86" s="44" t="s">
        <v>12</v>
      </c>
      <c r="H86" s="6">
        <f t="shared" si="5"/>
        <v>0.50208333333333321</v>
      </c>
      <c r="I86" s="7" t="s">
        <v>1</v>
      </c>
      <c r="J86" s="17">
        <f t="shared" si="16"/>
        <v>0.50277777777777766</v>
      </c>
      <c r="K86" s="45" t="s">
        <v>12</v>
      </c>
      <c r="N86" s="6">
        <f t="shared" si="6"/>
        <v>0.50208333333333321</v>
      </c>
      <c r="O86" s="7" t="s">
        <v>1</v>
      </c>
      <c r="P86" s="21">
        <f t="shared" si="1"/>
        <v>0.50277777777777766</v>
      </c>
      <c r="Q86" s="54" t="s">
        <v>12</v>
      </c>
      <c r="R86" s="45" t="s">
        <v>12</v>
      </c>
    </row>
    <row r="87" spans="2:18" x14ac:dyDescent="0.4">
      <c r="B87" s="114"/>
      <c r="C87" s="6">
        <f t="shared" si="3"/>
        <v>0.50277777777777766</v>
      </c>
      <c r="D87" s="7" t="s">
        <v>1</v>
      </c>
      <c r="E87" s="17">
        <f t="shared" si="15"/>
        <v>0.5034722222222221</v>
      </c>
      <c r="F87" s="44" t="s">
        <v>12</v>
      </c>
      <c r="H87" s="6">
        <f t="shared" si="5"/>
        <v>0.50277777777777766</v>
      </c>
      <c r="I87" s="7" t="s">
        <v>1</v>
      </c>
      <c r="J87" s="17">
        <f t="shared" si="16"/>
        <v>0.5034722222222221</v>
      </c>
      <c r="K87" s="45" t="s">
        <v>12</v>
      </c>
      <c r="N87" s="6">
        <f t="shared" si="6"/>
        <v>0.50277777777777766</v>
      </c>
      <c r="O87" s="7" t="s">
        <v>1</v>
      </c>
      <c r="P87" s="21">
        <f t="shared" si="1"/>
        <v>0.5034722222222221</v>
      </c>
      <c r="Q87" s="54" t="s">
        <v>12</v>
      </c>
      <c r="R87" s="45" t="s">
        <v>12</v>
      </c>
    </row>
    <row r="88" spans="2:18" x14ac:dyDescent="0.4">
      <c r="B88" s="114"/>
      <c r="C88" s="6">
        <f t="shared" si="3"/>
        <v>0.5034722222222221</v>
      </c>
      <c r="D88" s="7" t="s">
        <v>1</v>
      </c>
      <c r="E88" s="17">
        <f t="shared" si="15"/>
        <v>0.50416666666666654</v>
      </c>
      <c r="F88" s="38"/>
      <c r="H88" s="6">
        <f t="shared" si="5"/>
        <v>0.5034722222222221</v>
      </c>
      <c r="I88" s="7" t="s">
        <v>1</v>
      </c>
      <c r="J88" s="17">
        <f t="shared" si="16"/>
        <v>0.50416666666666654</v>
      </c>
      <c r="K88" s="38"/>
      <c r="N88" s="6">
        <f t="shared" si="6"/>
        <v>0.5034722222222221</v>
      </c>
      <c r="O88" s="7" t="s">
        <v>1</v>
      </c>
      <c r="P88" s="21">
        <f t="shared" ref="P88:P112" si="17">N88+TIME(0,1,0)</f>
        <v>0.50416666666666654</v>
      </c>
      <c r="Q88" s="32" t="str">
        <f t="shared" ref="Q88:Q112" si="18">IF(F88="","",K88-F88)</f>
        <v/>
      </c>
      <c r="R88" s="38"/>
    </row>
    <row r="89" spans="2:18" x14ac:dyDescent="0.4">
      <c r="B89" s="114"/>
      <c r="C89" s="6">
        <f t="shared" si="3"/>
        <v>0.50416666666666654</v>
      </c>
      <c r="D89" s="7" t="s">
        <v>1</v>
      </c>
      <c r="E89" s="17">
        <f t="shared" si="15"/>
        <v>0.50486111111111098</v>
      </c>
      <c r="F89" s="38"/>
      <c r="H89" s="6">
        <f t="shared" si="5"/>
        <v>0.50416666666666654</v>
      </c>
      <c r="I89" s="7" t="s">
        <v>1</v>
      </c>
      <c r="J89" s="17">
        <f t="shared" si="16"/>
        <v>0.50486111111111098</v>
      </c>
      <c r="K89" s="38"/>
      <c r="N89" s="6">
        <f t="shared" si="6"/>
        <v>0.50416666666666654</v>
      </c>
      <c r="O89" s="7" t="s">
        <v>1</v>
      </c>
      <c r="P89" s="21">
        <f t="shared" si="17"/>
        <v>0.50486111111111098</v>
      </c>
      <c r="Q89" s="32" t="str">
        <f t="shared" si="18"/>
        <v/>
      </c>
      <c r="R89" s="38"/>
    </row>
    <row r="90" spans="2:18" x14ac:dyDescent="0.4">
      <c r="B90" s="114"/>
      <c r="C90" s="6">
        <f t="shared" si="3"/>
        <v>0.50486111111111098</v>
      </c>
      <c r="D90" s="7" t="s">
        <v>1</v>
      </c>
      <c r="E90" s="17">
        <f t="shared" si="15"/>
        <v>0.50555555555555542</v>
      </c>
      <c r="F90" s="38"/>
      <c r="H90" s="6">
        <f t="shared" si="5"/>
        <v>0.50486111111111098</v>
      </c>
      <c r="I90" s="7" t="s">
        <v>1</v>
      </c>
      <c r="J90" s="17">
        <f t="shared" si="16"/>
        <v>0.50555555555555542</v>
      </c>
      <c r="K90" s="38"/>
      <c r="N90" s="6">
        <f t="shared" si="6"/>
        <v>0.50486111111111098</v>
      </c>
      <c r="O90" s="7" t="s">
        <v>1</v>
      </c>
      <c r="P90" s="21">
        <f t="shared" si="17"/>
        <v>0.50555555555555542</v>
      </c>
      <c r="Q90" s="32" t="str">
        <f t="shared" si="18"/>
        <v/>
      </c>
      <c r="R90" s="38"/>
    </row>
    <row r="91" spans="2:18" x14ac:dyDescent="0.4">
      <c r="B91" s="114"/>
      <c r="C91" s="6">
        <f t="shared" si="3"/>
        <v>0.50555555555555542</v>
      </c>
      <c r="D91" s="7" t="s">
        <v>1</v>
      </c>
      <c r="E91" s="17">
        <f t="shared" si="15"/>
        <v>0.50624999999999987</v>
      </c>
      <c r="F91" s="38"/>
      <c r="H91" s="6">
        <f t="shared" si="5"/>
        <v>0.50555555555555542</v>
      </c>
      <c r="I91" s="7" t="s">
        <v>1</v>
      </c>
      <c r="J91" s="17">
        <f t="shared" si="16"/>
        <v>0.50624999999999987</v>
      </c>
      <c r="K91" s="38"/>
      <c r="N91" s="6">
        <f t="shared" si="6"/>
        <v>0.50555555555555542</v>
      </c>
      <c r="O91" s="7" t="s">
        <v>1</v>
      </c>
      <c r="P91" s="21">
        <f t="shared" si="17"/>
        <v>0.50624999999999987</v>
      </c>
      <c r="Q91" s="32" t="str">
        <f t="shared" si="18"/>
        <v/>
      </c>
      <c r="R91" s="38"/>
    </row>
    <row r="92" spans="2:18" x14ac:dyDescent="0.4">
      <c r="B92" s="114"/>
      <c r="C92" s="6">
        <f t="shared" si="3"/>
        <v>0.50624999999999987</v>
      </c>
      <c r="D92" s="7" t="s">
        <v>1</v>
      </c>
      <c r="E92" s="17">
        <f t="shared" si="15"/>
        <v>0.50694444444444431</v>
      </c>
      <c r="F92" s="38"/>
      <c r="H92" s="6">
        <f t="shared" si="5"/>
        <v>0.50624999999999987</v>
      </c>
      <c r="I92" s="7" t="s">
        <v>1</v>
      </c>
      <c r="J92" s="17">
        <f t="shared" si="16"/>
        <v>0.50694444444444431</v>
      </c>
      <c r="K92" s="38"/>
      <c r="N92" s="6">
        <f t="shared" si="6"/>
        <v>0.50624999999999987</v>
      </c>
      <c r="O92" s="7" t="s">
        <v>1</v>
      </c>
      <c r="P92" s="21">
        <f t="shared" si="17"/>
        <v>0.50694444444444431</v>
      </c>
      <c r="Q92" s="32" t="str">
        <f t="shared" si="18"/>
        <v/>
      </c>
      <c r="R92" s="38"/>
    </row>
    <row r="93" spans="2:18" x14ac:dyDescent="0.4">
      <c r="B93" s="114"/>
      <c r="C93" s="6">
        <f t="shared" si="3"/>
        <v>0.50694444444444431</v>
      </c>
      <c r="D93" s="7" t="s">
        <v>1</v>
      </c>
      <c r="E93" s="17">
        <f t="shared" si="15"/>
        <v>0.50763888888888875</v>
      </c>
      <c r="F93" s="38"/>
      <c r="H93" s="6">
        <f t="shared" si="5"/>
        <v>0.50694444444444431</v>
      </c>
      <c r="I93" s="7" t="s">
        <v>1</v>
      </c>
      <c r="J93" s="17">
        <f t="shared" si="16"/>
        <v>0.50763888888888875</v>
      </c>
      <c r="K93" s="38"/>
      <c r="N93" s="6">
        <f t="shared" si="6"/>
        <v>0.50694444444444431</v>
      </c>
      <c r="O93" s="7" t="s">
        <v>1</v>
      </c>
      <c r="P93" s="21">
        <f t="shared" si="17"/>
        <v>0.50763888888888875</v>
      </c>
      <c r="Q93" s="32" t="str">
        <f t="shared" si="18"/>
        <v/>
      </c>
      <c r="R93" s="38"/>
    </row>
    <row r="94" spans="2:18" x14ac:dyDescent="0.4">
      <c r="B94" s="114"/>
      <c r="C94" s="12">
        <f t="shared" si="3"/>
        <v>0.50763888888888875</v>
      </c>
      <c r="D94" s="13" t="s">
        <v>1</v>
      </c>
      <c r="E94" s="17">
        <f t="shared" si="15"/>
        <v>0.50833333333333319</v>
      </c>
      <c r="F94" s="38"/>
      <c r="H94" s="12">
        <f t="shared" si="5"/>
        <v>0.50763888888888875</v>
      </c>
      <c r="I94" s="7" t="s">
        <v>1</v>
      </c>
      <c r="J94" s="17">
        <f t="shared" si="16"/>
        <v>0.50833333333333319</v>
      </c>
      <c r="K94" s="38"/>
      <c r="N94" s="6">
        <f t="shared" si="6"/>
        <v>0.50763888888888875</v>
      </c>
      <c r="O94" s="13" t="s">
        <v>1</v>
      </c>
      <c r="P94" s="21">
        <f t="shared" si="17"/>
        <v>0.50833333333333319</v>
      </c>
      <c r="Q94" s="56" t="str">
        <f t="shared" si="18"/>
        <v/>
      </c>
      <c r="R94" s="38"/>
    </row>
    <row r="95" spans="2:18" x14ac:dyDescent="0.4">
      <c r="B95" s="114"/>
      <c r="C95" s="6">
        <f t="shared" si="3"/>
        <v>0.50833333333333319</v>
      </c>
      <c r="D95" s="7" t="s">
        <v>1</v>
      </c>
      <c r="E95" s="17">
        <f t="shared" si="15"/>
        <v>0.50902777777777763</v>
      </c>
      <c r="F95" s="37"/>
      <c r="H95" s="6">
        <f t="shared" si="5"/>
        <v>0.50833333333333319</v>
      </c>
      <c r="I95" s="16" t="s">
        <v>1</v>
      </c>
      <c r="J95" s="17">
        <f t="shared" si="16"/>
        <v>0.50902777777777763</v>
      </c>
      <c r="K95" s="37"/>
      <c r="N95" s="15">
        <f t="shared" si="6"/>
        <v>0.50833333333333319</v>
      </c>
      <c r="O95" s="7" t="s">
        <v>1</v>
      </c>
      <c r="P95" s="21">
        <f t="shared" si="17"/>
        <v>0.50902777777777763</v>
      </c>
      <c r="Q95" s="32" t="str">
        <f t="shared" si="18"/>
        <v/>
      </c>
      <c r="R95" s="38"/>
    </row>
    <row r="96" spans="2:18" x14ac:dyDescent="0.4">
      <c r="B96" s="114"/>
      <c r="C96" s="6">
        <f t="shared" si="3"/>
        <v>0.50902777777777763</v>
      </c>
      <c r="D96" s="7" t="s">
        <v>1</v>
      </c>
      <c r="E96" s="17">
        <f t="shared" si="15"/>
        <v>0.50972222222222208</v>
      </c>
      <c r="F96" s="38"/>
      <c r="H96" s="6">
        <f t="shared" si="5"/>
        <v>0.50902777777777763</v>
      </c>
      <c r="I96" s="7" t="s">
        <v>1</v>
      </c>
      <c r="J96" s="17">
        <f t="shared" si="16"/>
        <v>0.50972222222222208</v>
      </c>
      <c r="K96" s="38"/>
      <c r="N96" s="6">
        <f t="shared" si="6"/>
        <v>0.50902777777777763</v>
      </c>
      <c r="O96" s="7" t="s">
        <v>1</v>
      </c>
      <c r="P96" s="21">
        <f t="shared" si="17"/>
        <v>0.50972222222222208</v>
      </c>
      <c r="Q96" s="32" t="str">
        <f t="shared" si="18"/>
        <v/>
      </c>
      <c r="R96" s="38"/>
    </row>
    <row r="97" spans="2:18" x14ac:dyDescent="0.4">
      <c r="B97" s="114"/>
      <c r="C97" s="6">
        <f t="shared" si="3"/>
        <v>0.50972222222222208</v>
      </c>
      <c r="D97" s="7" t="s">
        <v>1</v>
      </c>
      <c r="E97" s="17">
        <f t="shared" si="15"/>
        <v>0.51041666666666652</v>
      </c>
      <c r="F97" s="38"/>
      <c r="H97" s="6">
        <f t="shared" si="5"/>
        <v>0.50972222222222208</v>
      </c>
      <c r="I97" s="7" t="s">
        <v>1</v>
      </c>
      <c r="J97" s="17">
        <f t="shared" si="16"/>
        <v>0.51041666666666652</v>
      </c>
      <c r="K97" s="38"/>
      <c r="N97" s="6">
        <f t="shared" si="6"/>
        <v>0.50972222222222208</v>
      </c>
      <c r="O97" s="7" t="s">
        <v>1</v>
      </c>
      <c r="P97" s="21">
        <f t="shared" si="17"/>
        <v>0.51041666666666652</v>
      </c>
      <c r="Q97" s="32" t="str">
        <f t="shared" si="18"/>
        <v/>
      </c>
      <c r="R97" s="38"/>
    </row>
    <row r="98" spans="2:18" x14ac:dyDescent="0.4">
      <c r="B98" s="114"/>
      <c r="C98" s="6">
        <f t="shared" si="3"/>
        <v>0.51041666666666652</v>
      </c>
      <c r="D98" s="7" t="s">
        <v>1</v>
      </c>
      <c r="E98" s="17">
        <f t="shared" si="15"/>
        <v>0.51111111111111096</v>
      </c>
      <c r="F98" s="38"/>
      <c r="H98" s="6">
        <f t="shared" si="5"/>
        <v>0.51041666666666652</v>
      </c>
      <c r="I98" s="7" t="s">
        <v>1</v>
      </c>
      <c r="J98" s="17">
        <f t="shared" si="16"/>
        <v>0.51111111111111096</v>
      </c>
      <c r="K98" s="38"/>
      <c r="N98" s="6">
        <f t="shared" si="6"/>
        <v>0.51041666666666652</v>
      </c>
      <c r="O98" s="7" t="s">
        <v>1</v>
      </c>
      <c r="P98" s="21">
        <f t="shared" si="17"/>
        <v>0.51111111111111096</v>
      </c>
      <c r="Q98" s="32" t="str">
        <f t="shared" si="18"/>
        <v/>
      </c>
      <c r="R98" s="38"/>
    </row>
    <row r="99" spans="2:18" x14ac:dyDescent="0.4">
      <c r="B99" s="114"/>
      <c r="C99" s="6">
        <f t="shared" si="3"/>
        <v>0.51111111111111096</v>
      </c>
      <c r="D99" s="7" t="s">
        <v>1</v>
      </c>
      <c r="E99" s="17">
        <f t="shared" si="15"/>
        <v>0.5118055555555554</v>
      </c>
      <c r="F99" s="38"/>
      <c r="H99" s="6">
        <f t="shared" si="5"/>
        <v>0.51111111111111096</v>
      </c>
      <c r="I99" s="7" t="s">
        <v>1</v>
      </c>
      <c r="J99" s="17">
        <f t="shared" si="16"/>
        <v>0.5118055555555554</v>
      </c>
      <c r="K99" s="38"/>
      <c r="N99" s="6">
        <f t="shared" si="6"/>
        <v>0.51111111111111096</v>
      </c>
      <c r="O99" s="7" t="s">
        <v>1</v>
      </c>
      <c r="P99" s="21">
        <f t="shared" si="17"/>
        <v>0.5118055555555554</v>
      </c>
      <c r="Q99" s="32" t="str">
        <f t="shared" si="18"/>
        <v/>
      </c>
      <c r="R99" s="38"/>
    </row>
    <row r="100" spans="2:18" x14ac:dyDescent="0.4">
      <c r="B100" s="114"/>
      <c r="C100" s="6">
        <f t="shared" si="3"/>
        <v>0.5118055555555554</v>
      </c>
      <c r="D100" s="7" t="s">
        <v>1</v>
      </c>
      <c r="E100" s="17">
        <f t="shared" si="15"/>
        <v>0.51249999999999984</v>
      </c>
      <c r="F100" s="38"/>
      <c r="H100" s="6">
        <f t="shared" si="5"/>
        <v>0.5118055555555554</v>
      </c>
      <c r="I100" s="7" t="s">
        <v>1</v>
      </c>
      <c r="J100" s="17">
        <f t="shared" si="16"/>
        <v>0.51249999999999984</v>
      </c>
      <c r="K100" s="38"/>
      <c r="N100" s="6">
        <f t="shared" si="6"/>
        <v>0.5118055555555554</v>
      </c>
      <c r="O100" s="7" t="s">
        <v>1</v>
      </c>
      <c r="P100" s="21">
        <f t="shared" si="17"/>
        <v>0.51249999999999984</v>
      </c>
      <c r="Q100" s="32" t="str">
        <f t="shared" si="18"/>
        <v/>
      </c>
      <c r="R100" s="38"/>
    </row>
    <row r="101" spans="2:18" x14ac:dyDescent="0.4">
      <c r="B101" s="114"/>
      <c r="C101" s="6">
        <f t="shared" si="3"/>
        <v>0.51249999999999984</v>
      </c>
      <c r="D101" s="7" t="s">
        <v>1</v>
      </c>
      <c r="E101" s="17">
        <f t="shared" si="15"/>
        <v>0.51319444444444429</v>
      </c>
      <c r="F101" s="38"/>
      <c r="H101" s="6">
        <f t="shared" si="5"/>
        <v>0.51249999999999984</v>
      </c>
      <c r="I101" s="7" t="s">
        <v>1</v>
      </c>
      <c r="J101" s="17">
        <f t="shared" si="16"/>
        <v>0.51319444444444429</v>
      </c>
      <c r="K101" s="38"/>
      <c r="N101" s="6">
        <f t="shared" si="6"/>
        <v>0.51249999999999984</v>
      </c>
      <c r="O101" s="7" t="s">
        <v>1</v>
      </c>
      <c r="P101" s="21">
        <f t="shared" si="17"/>
        <v>0.51319444444444429</v>
      </c>
      <c r="Q101" s="32" t="str">
        <f t="shared" si="18"/>
        <v/>
      </c>
      <c r="R101" s="38"/>
    </row>
    <row r="102" spans="2:18" x14ac:dyDescent="0.4">
      <c r="B102" s="114"/>
      <c r="C102" s="6">
        <f t="shared" si="3"/>
        <v>0.51319444444444429</v>
      </c>
      <c r="D102" s="7" t="s">
        <v>1</v>
      </c>
      <c r="E102" s="17">
        <f t="shared" si="15"/>
        <v>0.51388888888888873</v>
      </c>
      <c r="F102" s="38"/>
      <c r="H102" s="6">
        <f t="shared" si="5"/>
        <v>0.51319444444444429</v>
      </c>
      <c r="I102" s="7" t="s">
        <v>1</v>
      </c>
      <c r="J102" s="17">
        <f t="shared" si="16"/>
        <v>0.51388888888888873</v>
      </c>
      <c r="K102" s="38"/>
      <c r="N102" s="6">
        <f t="shared" si="6"/>
        <v>0.51319444444444429</v>
      </c>
      <c r="O102" s="7" t="s">
        <v>1</v>
      </c>
      <c r="P102" s="21">
        <f t="shared" si="17"/>
        <v>0.51388888888888873</v>
      </c>
      <c r="Q102" s="32" t="str">
        <f t="shared" si="18"/>
        <v/>
      </c>
      <c r="R102" s="38"/>
    </row>
    <row r="103" spans="2:18" x14ac:dyDescent="0.4">
      <c r="B103" s="114"/>
      <c r="C103" s="6">
        <f t="shared" si="3"/>
        <v>0.51388888888888873</v>
      </c>
      <c r="D103" s="7" t="s">
        <v>1</v>
      </c>
      <c r="E103" s="17">
        <f t="shared" si="15"/>
        <v>0.51458333333333317</v>
      </c>
      <c r="F103" s="38"/>
      <c r="H103" s="6">
        <f t="shared" si="5"/>
        <v>0.51388888888888873</v>
      </c>
      <c r="I103" s="7" t="s">
        <v>1</v>
      </c>
      <c r="J103" s="17">
        <f t="shared" si="16"/>
        <v>0.51458333333333317</v>
      </c>
      <c r="K103" s="38"/>
      <c r="N103" s="6">
        <f t="shared" si="6"/>
        <v>0.51388888888888873</v>
      </c>
      <c r="O103" s="7" t="s">
        <v>1</v>
      </c>
      <c r="P103" s="21">
        <f t="shared" si="17"/>
        <v>0.51458333333333317</v>
      </c>
      <c r="Q103" s="32" t="str">
        <f t="shared" si="18"/>
        <v/>
      </c>
      <c r="R103" s="38"/>
    </row>
    <row r="104" spans="2:18" x14ac:dyDescent="0.4">
      <c r="B104" s="114"/>
      <c r="C104" s="6">
        <f t="shared" si="3"/>
        <v>0.51458333333333317</v>
      </c>
      <c r="D104" s="7" t="s">
        <v>1</v>
      </c>
      <c r="E104" s="17">
        <f t="shared" si="15"/>
        <v>0.51527777777777761</v>
      </c>
      <c r="F104" s="38"/>
      <c r="H104" s="6">
        <f t="shared" si="5"/>
        <v>0.51458333333333317</v>
      </c>
      <c r="I104" s="7" t="s">
        <v>1</v>
      </c>
      <c r="J104" s="17">
        <f t="shared" si="16"/>
        <v>0.51527777777777761</v>
      </c>
      <c r="K104" s="38"/>
      <c r="N104" s="6">
        <f t="shared" si="6"/>
        <v>0.51458333333333317</v>
      </c>
      <c r="O104" s="7" t="s">
        <v>1</v>
      </c>
      <c r="P104" s="21">
        <f t="shared" si="17"/>
        <v>0.51527777777777761</v>
      </c>
      <c r="Q104" s="32" t="str">
        <f t="shared" si="18"/>
        <v/>
      </c>
      <c r="R104" s="38"/>
    </row>
    <row r="105" spans="2:18" x14ac:dyDescent="0.4">
      <c r="B105" s="114"/>
      <c r="C105" s="6">
        <f t="shared" si="3"/>
        <v>0.51527777777777761</v>
      </c>
      <c r="D105" s="7" t="s">
        <v>1</v>
      </c>
      <c r="E105" s="17">
        <f t="shared" si="15"/>
        <v>0.51597222222222205</v>
      </c>
      <c r="F105" s="38"/>
      <c r="H105" s="6">
        <f t="shared" si="5"/>
        <v>0.51527777777777761</v>
      </c>
      <c r="I105" s="7" t="s">
        <v>1</v>
      </c>
      <c r="J105" s="17">
        <f t="shared" si="16"/>
        <v>0.51597222222222205</v>
      </c>
      <c r="K105" s="38"/>
      <c r="N105" s="6">
        <f t="shared" si="6"/>
        <v>0.51527777777777761</v>
      </c>
      <c r="O105" s="7" t="s">
        <v>1</v>
      </c>
      <c r="P105" s="21">
        <f t="shared" si="17"/>
        <v>0.51597222222222205</v>
      </c>
      <c r="Q105" s="32" t="str">
        <f t="shared" si="18"/>
        <v/>
      </c>
      <c r="R105" s="38"/>
    </row>
    <row r="106" spans="2:18" x14ac:dyDescent="0.4">
      <c r="B106" s="114"/>
      <c r="C106" s="12">
        <f t="shared" si="3"/>
        <v>0.51597222222222205</v>
      </c>
      <c r="D106" s="13" t="s">
        <v>1</v>
      </c>
      <c r="E106" s="17">
        <f t="shared" si="15"/>
        <v>0.5166666666666665</v>
      </c>
      <c r="F106" s="40"/>
      <c r="H106" s="6">
        <f t="shared" si="5"/>
        <v>0.51597222222222205</v>
      </c>
      <c r="I106" s="7" t="s">
        <v>1</v>
      </c>
      <c r="J106" s="17">
        <f t="shared" si="16"/>
        <v>0.5166666666666665</v>
      </c>
      <c r="K106" s="38"/>
      <c r="N106" s="12">
        <f t="shared" si="6"/>
        <v>0.51597222222222205</v>
      </c>
      <c r="O106" s="7" t="s">
        <v>1</v>
      </c>
      <c r="P106" s="21">
        <f t="shared" si="17"/>
        <v>0.5166666666666665</v>
      </c>
      <c r="Q106" s="35" t="str">
        <f t="shared" si="18"/>
        <v/>
      </c>
      <c r="R106" s="38"/>
    </row>
    <row r="107" spans="2:18" x14ac:dyDescent="0.4">
      <c r="B107" s="114"/>
      <c r="C107" s="6">
        <f t="shared" si="3"/>
        <v>0.5166666666666665</v>
      </c>
      <c r="D107" s="7" t="s">
        <v>1</v>
      </c>
      <c r="E107" s="17">
        <f t="shared" si="15"/>
        <v>0.51736111111111094</v>
      </c>
      <c r="F107" s="38"/>
      <c r="H107" s="15">
        <f t="shared" si="5"/>
        <v>0.5166666666666665</v>
      </c>
      <c r="I107" s="16" t="s">
        <v>1</v>
      </c>
      <c r="J107" s="17">
        <f t="shared" si="16"/>
        <v>0.51736111111111094</v>
      </c>
      <c r="K107" s="37"/>
      <c r="N107" s="6">
        <f t="shared" si="6"/>
        <v>0.5166666666666665</v>
      </c>
      <c r="O107" s="16" t="s">
        <v>1</v>
      </c>
      <c r="P107" s="21">
        <f t="shared" si="17"/>
        <v>0.51736111111111094</v>
      </c>
      <c r="Q107" s="56" t="str">
        <f t="shared" si="18"/>
        <v/>
      </c>
      <c r="R107" s="37"/>
    </row>
    <row r="108" spans="2:18" x14ac:dyDescent="0.4">
      <c r="B108" s="114"/>
      <c r="C108" s="6">
        <f t="shared" si="3"/>
        <v>0.51736111111111094</v>
      </c>
      <c r="D108" s="7" t="s">
        <v>1</v>
      </c>
      <c r="E108" s="17">
        <f t="shared" si="15"/>
        <v>0.51805555555555538</v>
      </c>
      <c r="F108" s="38"/>
      <c r="H108" s="6">
        <f t="shared" si="5"/>
        <v>0.51736111111111094</v>
      </c>
      <c r="I108" s="7" t="s">
        <v>1</v>
      </c>
      <c r="J108" s="17">
        <f t="shared" si="16"/>
        <v>0.51805555555555538</v>
      </c>
      <c r="K108" s="38"/>
      <c r="N108" s="6">
        <f t="shared" si="6"/>
        <v>0.51736111111111094</v>
      </c>
      <c r="O108" s="7" t="s">
        <v>1</v>
      </c>
      <c r="P108" s="21">
        <f t="shared" si="17"/>
        <v>0.51805555555555538</v>
      </c>
      <c r="Q108" s="32" t="str">
        <f t="shared" si="18"/>
        <v/>
      </c>
      <c r="R108" s="38"/>
    </row>
    <row r="109" spans="2:18" x14ac:dyDescent="0.4">
      <c r="B109" s="114"/>
      <c r="C109" s="6">
        <f t="shared" si="3"/>
        <v>0.51805555555555538</v>
      </c>
      <c r="D109" s="7" t="s">
        <v>1</v>
      </c>
      <c r="E109" s="17">
        <f t="shared" si="15"/>
        <v>0.51874999999999982</v>
      </c>
      <c r="F109" s="38"/>
      <c r="H109" s="6">
        <f t="shared" si="5"/>
        <v>0.51805555555555538</v>
      </c>
      <c r="I109" s="7" t="s">
        <v>1</v>
      </c>
      <c r="J109" s="17">
        <f t="shared" si="16"/>
        <v>0.51874999999999982</v>
      </c>
      <c r="K109" s="38"/>
      <c r="N109" s="6">
        <f t="shared" si="6"/>
        <v>0.51805555555555538</v>
      </c>
      <c r="O109" s="7" t="s">
        <v>1</v>
      </c>
      <c r="P109" s="21">
        <f t="shared" si="17"/>
        <v>0.51874999999999982</v>
      </c>
      <c r="Q109" s="32" t="str">
        <f t="shared" si="18"/>
        <v/>
      </c>
      <c r="R109" s="38"/>
    </row>
    <row r="110" spans="2:18" x14ac:dyDescent="0.4">
      <c r="B110" s="114"/>
      <c r="C110" s="6">
        <f t="shared" si="3"/>
        <v>0.51874999999999982</v>
      </c>
      <c r="D110" s="7" t="s">
        <v>1</v>
      </c>
      <c r="E110" s="17">
        <f t="shared" si="15"/>
        <v>0.51944444444444426</v>
      </c>
      <c r="F110" s="38"/>
      <c r="H110" s="6">
        <f t="shared" si="5"/>
        <v>0.51874999999999982</v>
      </c>
      <c r="I110" s="7" t="s">
        <v>1</v>
      </c>
      <c r="J110" s="17">
        <f t="shared" si="16"/>
        <v>0.51944444444444426</v>
      </c>
      <c r="K110" s="38"/>
      <c r="N110" s="6">
        <f t="shared" si="6"/>
        <v>0.51874999999999982</v>
      </c>
      <c r="O110" s="7" t="s">
        <v>1</v>
      </c>
      <c r="P110" s="21">
        <f t="shared" si="17"/>
        <v>0.51944444444444426</v>
      </c>
      <c r="Q110" s="32" t="str">
        <f t="shared" si="18"/>
        <v/>
      </c>
      <c r="R110" s="38"/>
    </row>
    <row r="111" spans="2:18" x14ac:dyDescent="0.4">
      <c r="B111" s="114"/>
      <c r="C111" s="6">
        <f t="shared" si="3"/>
        <v>0.51944444444444426</v>
      </c>
      <c r="D111" s="7" t="s">
        <v>1</v>
      </c>
      <c r="E111" s="17">
        <f t="shared" si="15"/>
        <v>0.52013888888888871</v>
      </c>
      <c r="F111" s="38"/>
      <c r="H111" s="6">
        <f t="shared" si="5"/>
        <v>0.51944444444444426</v>
      </c>
      <c r="I111" s="7" t="s">
        <v>1</v>
      </c>
      <c r="J111" s="17">
        <f t="shared" si="16"/>
        <v>0.52013888888888871</v>
      </c>
      <c r="K111" s="38"/>
      <c r="N111" s="6">
        <f t="shared" si="6"/>
        <v>0.51944444444444426</v>
      </c>
      <c r="O111" s="7" t="s">
        <v>1</v>
      </c>
      <c r="P111" s="21">
        <f t="shared" si="17"/>
        <v>0.52013888888888871</v>
      </c>
      <c r="Q111" s="32" t="str">
        <f t="shared" si="18"/>
        <v/>
      </c>
      <c r="R111" s="38"/>
    </row>
    <row r="112" spans="2:18" x14ac:dyDescent="0.4">
      <c r="B112" s="115"/>
      <c r="C112" s="6">
        <f t="shared" si="3"/>
        <v>0.52013888888888871</v>
      </c>
      <c r="D112" s="7" t="s">
        <v>1</v>
      </c>
      <c r="E112" s="17">
        <f t="shared" si="15"/>
        <v>0.52083333333333315</v>
      </c>
      <c r="F112" s="38"/>
      <c r="H112" s="6">
        <f t="shared" si="5"/>
        <v>0.52013888888888871</v>
      </c>
      <c r="I112" s="7" t="s">
        <v>1</v>
      </c>
      <c r="J112" s="17">
        <f t="shared" si="16"/>
        <v>0.52083333333333315</v>
      </c>
      <c r="K112" s="38"/>
      <c r="N112" s="6">
        <f t="shared" si="6"/>
        <v>0.52013888888888871</v>
      </c>
      <c r="O112" s="7" t="s">
        <v>1</v>
      </c>
      <c r="P112" s="21">
        <f t="shared" si="17"/>
        <v>0.52083333333333315</v>
      </c>
      <c r="Q112" s="32" t="str">
        <f t="shared" si="18"/>
        <v/>
      </c>
      <c r="R112" s="38"/>
    </row>
  </sheetData>
  <mergeCells count="20">
    <mergeCell ref="B11:D11"/>
    <mergeCell ref="E11:G11"/>
    <mergeCell ref="B5:D5"/>
    <mergeCell ref="E5:G5"/>
    <mergeCell ref="B6:D6"/>
    <mergeCell ref="E6:G6"/>
    <mergeCell ref="B7:D7"/>
    <mergeCell ref="E7:G7"/>
    <mergeCell ref="B8:D8"/>
    <mergeCell ref="E8:G8"/>
    <mergeCell ref="B9:D9"/>
    <mergeCell ref="E9:G9"/>
    <mergeCell ref="B10:D10"/>
    <mergeCell ref="R23:R82"/>
    <mergeCell ref="S23:S34"/>
    <mergeCell ref="B83:B112"/>
    <mergeCell ref="B22:E22"/>
    <mergeCell ref="H22:J22"/>
    <mergeCell ref="N22:P22"/>
    <mergeCell ref="B23:B82"/>
  </mergeCells>
  <phoneticPr fontId="1"/>
  <pageMargins left="0.39370078740157483" right="0.39370078740157483" top="0.74803149606299213" bottom="0.74803149606299213" header="0.31496062992125984" footer="0.31496062992125984"/>
  <pageSetup paperSize="9" scale="5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0C5AF-66E1-4EEA-8A12-5741C3D02C28}">
  <sheetPr>
    <tabColor rgb="FFFFFF00"/>
    <pageSetUpPr fitToPage="1"/>
  </sheetPr>
  <dimension ref="B1:U113"/>
  <sheetViews>
    <sheetView showGridLines="0" view="pageBreakPreview" zoomScale="70" zoomScaleNormal="85" zoomScaleSheetLayoutView="70" workbookViewId="0"/>
  </sheetViews>
  <sheetFormatPr defaultColWidth="9" defaultRowHeight="18.75" x14ac:dyDescent="0.4"/>
  <cols>
    <col min="1" max="1" width="2.25" style="24" customWidth="1"/>
    <col min="2" max="3" width="10.625" style="24" customWidth="1"/>
    <col min="4" max="4" width="8.75" style="24" customWidth="1"/>
    <col min="5" max="11" width="9" style="24"/>
    <col min="12" max="12" width="11.125" style="24" customWidth="1"/>
    <col min="13" max="16" width="9" style="24"/>
    <col min="17" max="17" width="10" style="24" customWidth="1"/>
    <col min="18" max="19" width="11.125" style="24" customWidth="1"/>
    <col min="20" max="20" width="6" style="24" customWidth="1"/>
    <col min="21" max="16384" width="9" style="24"/>
  </cols>
  <sheetData>
    <row r="1" spans="2:7" x14ac:dyDescent="0.4">
      <c r="B1" s="26"/>
    </row>
    <row r="2" spans="2:7" x14ac:dyDescent="0.4">
      <c r="B2" s="26" t="s">
        <v>29</v>
      </c>
    </row>
    <row r="3" spans="2:7" ht="24" x14ac:dyDescent="0.4">
      <c r="B3" s="53" t="s">
        <v>30</v>
      </c>
    </row>
    <row r="5" spans="2:7" x14ac:dyDescent="0.4">
      <c r="B5" s="69" t="s">
        <v>0</v>
      </c>
      <c r="C5" s="70"/>
      <c r="D5" s="71"/>
      <c r="E5" s="72"/>
      <c r="F5" s="72"/>
      <c r="G5" s="72"/>
    </row>
    <row r="6" spans="2:7" x14ac:dyDescent="0.4">
      <c r="B6" s="69" t="s">
        <v>3</v>
      </c>
      <c r="C6" s="70"/>
      <c r="D6" s="71"/>
      <c r="E6" s="72"/>
      <c r="F6" s="72"/>
      <c r="G6" s="72"/>
    </row>
    <row r="7" spans="2:7" x14ac:dyDescent="0.4">
      <c r="B7" s="69" t="s">
        <v>20</v>
      </c>
      <c r="C7" s="70"/>
      <c r="D7" s="71"/>
      <c r="E7" s="63"/>
      <c r="F7" s="64"/>
      <c r="G7" s="65"/>
    </row>
    <row r="8" spans="2:7" x14ac:dyDescent="0.4">
      <c r="B8" s="73" t="s">
        <v>5</v>
      </c>
      <c r="C8" s="74"/>
      <c r="D8" s="75"/>
      <c r="E8" s="76"/>
      <c r="F8" s="77"/>
      <c r="G8" s="78"/>
    </row>
    <row r="9" spans="2:7" x14ac:dyDescent="0.4">
      <c r="B9" s="69" t="s">
        <v>7</v>
      </c>
      <c r="C9" s="70"/>
      <c r="D9" s="71"/>
      <c r="E9" s="66"/>
      <c r="F9" s="62" t="s">
        <v>4</v>
      </c>
      <c r="G9" s="25">
        <f>E9+TIME(1,30,0)</f>
        <v>6.25E-2</v>
      </c>
    </row>
    <row r="10" spans="2:7" x14ac:dyDescent="0.4">
      <c r="B10" s="69" t="s">
        <v>17</v>
      </c>
      <c r="C10" s="70"/>
      <c r="D10" s="71"/>
      <c r="E10" s="110"/>
      <c r="F10" s="111"/>
      <c r="G10" s="112"/>
    </row>
    <row r="11" spans="2:7" x14ac:dyDescent="0.4">
      <c r="B11" s="84" t="s">
        <v>15</v>
      </c>
      <c r="C11" s="85"/>
      <c r="D11" s="86"/>
      <c r="E11" s="87"/>
      <c r="F11" s="88"/>
      <c r="G11" s="89"/>
    </row>
    <row r="12" spans="2:7" x14ac:dyDescent="0.4">
      <c r="B12" s="30" t="s">
        <v>9</v>
      </c>
      <c r="C12" s="27"/>
      <c r="D12" s="27"/>
      <c r="E12" s="28"/>
      <c r="F12" s="28"/>
      <c r="G12" s="28"/>
    </row>
    <row r="13" spans="2:7" x14ac:dyDescent="0.4">
      <c r="B13" s="36" t="s">
        <v>34</v>
      </c>
      <c r="C13" s="27"/>
      <c r="D13" s="27"/>
      <c r="E13" s="28"/>
      <c r="F13" s="28"/>
      <c r="G13" s="28"/>
    </row>
    <row r="14" spans="2:7" x14ac:dyDescent="0.4">
      <c r="B14" s="36"/>
      <c r="C14" s="27"/>
      <c r="D14" s="27"/>
      <c r="E14" s="28"/>
      <c r="F14" s="28"/>
      <c r="G14" s="28"/>
    </row>
    <row r="15" spans="2:7" x14ac:dyDescent="0.4">
      <c r="B15" s="46"/>
      <c r="C15" s="47"/>
      <c r="D15" s="47"/>
      <c r="E15" s="49"/>
      <c r="F15" s="28"/>
      <c r="G15" s="28"/>
    </row>
    <row r="16" spans="2:7" x14ac:dyDescent="0.4">
      <c r="B16" s="48"/>
      <c r="C16" s="47"/>
      <c r="D16" s="47"/>
      <c r="E16" s="49"/>
      <c r="F16" s="28"/>
      <c r="G16" s="28"/>
    </row>
    <row r="17" spans="2:21" x14ac:dyDescent="0.4">
      <c r="B17" s="48"/>
      <c r="C17" s="47"/>
      <c r="D17" s="47"/>
      <c r="E17" s="49"/>
      <c r="F17" s="28"/>
      <c r="G17" s="28"/>
    </row>
    <row r="18" spans="2:21" x14ac:dyDescent="0.4">
      <c r="B18" s="48"/>
      <c r="C18" s="48"/>
      <c r="D18" s="48"/>
      <c r="E18" s="48"/>
    </row>
    <row r="19" spans="2:21" x14ac:dyDescent="0.4">
      <c r="B19" s="48"/>
      <c r="C19" s="48"/>
      <c r="D19" s="48"/>
      <c r="E19" s="48"/>
    </row>
    <row r="20" spans="2:21" x14ac:dyDescent="0.4">
      <c r="B20" s="48"/>
      <c r="C20" s="48"/>
      <c r="D20" s="48"/>
      <c r="E20" s="48"/>
    </row>
    <row r="21" spans="2:21" x14ac:dyDescent="0.4">
      <c r="B21" s="48"/>
      <c r="C21" s="48"/>
      <c r="D21" s="48"/>
      <c r="E21" s="48"/>
    </row>
    <row r="22" spans="2:21" s="26" customFormat="1" x14ac:dyDescent="0.4">
      <c r="B22" s="26" t="s">
        <v>25</v>
      </c>
      <c r="H22" s="26" t="s">
        <v>26</v>
      </c>
      <c r="N22" s="26" t="s">
        <v>27</v>
      </c>
      <c r="S22" s="61"/>
    </row>
    <row r="23" spans="2:21" s="1" customFormat="1" ht="73.900000000000006" customHeight="1" x14ac:dyDescent="0.4">
      <c r="B23" s="90" t="s">
        <v>2</v>
      </c>
      <c r="C23" s="90"/>
      <c r="D23" s="90"/>
      <c r="E23" s="90"/>
      <c r="F23" s="29" t="s">
        <v>10</v>
      </c>
      <c r="H23" s="94" t="s">
        <v>2</v>
      </c>
      <c r="I23" s="95"/>
      <c r="J23" s="96"/>
      <c r="K23" s="29" t="s">
        <v>22</v>
      </c>
      <c r="L23" s="24"/>
      <c r="N23" s="94" t="s">
        <v>2</v>
      </c>
      <c r="O23" s="95"/>
      <c r="P23" s="96"/>
      <c r="Q23" s="41" t="s">
        <v>31</v>
      </c>
      <c r="R23" s="41" t="s">
        <v>23</v>
      </c>
      <c r="S23" s="50"/>
      <c r="T23" s="24"/>
    </row>
    <row r="24" spans="2:21" s="1" customFormat="1" ht="18" customHeight="1" x14ac:dyDescent="0.4">
      <c r="B24" s="91" t="s">
        <v>8</v>
      </c>
      <c r="C24" s="3">
        <f>E9</f>
        <v>0</v>
      </c>
      <c r="D24" s="4" t="s">
        <v>1</v>
      </c>
      <c r="E24" s="5">
        <f>C24+TIME(0,1,0)</f>
        <v>6.9444444444444447E-4</v>
      </c>
      <c r="F24" s="37"/>
      <c r="G24" s="2"/>
      <c r="H24" s="3">
        <f>C24</f>
        <v>0</v>
      </c>
      <c r="I24" s="4" t="s">
        <v>1</v>
      </c>
      <c r="J24" s="5">
        <f>H24+TIME(0,1,0)</f>
        <v>6.9444444444444447E-4</v>
      </c>
      <c r="K24" s="37"/>
      <c r="L24" s="24"/>
      <c r="M24" s="2"/>
      <c r="N24" s="3">
        <f>H24</f>
        <v>0</v>
      </c>
      <c r="O24" s="4" t="s">
        <v>1</v>
      </c>
      <c r="P24" s="18">
        <f>N24+TIME(0,1,0)</f>
        <v>6.9444444444444447E-4</v>
      </c>
      <c r="Q24" s="31" t="str">
        <f t="shared" ref="Q24:Q87" si="0">IF(F24="","",K24-F24)</f>
        <v/>
      </c>
      <c r="R24" s="93" t="s">
        <v>11</v>
      </c>
      <c r="S24" s="82"/>
    </row>
    <row r="25" spans="2:21" s="1" customFormat="1" x14ac:dyDescent="0.4">
      <c r="B25" s="92"/>
      <c r="C25" s="6">
        <f>E24</f>
        <v>6.9444444444444447E-4</v>
      </c>
      <c r="D25" s="7" t="s">
        <v>1</v>
      </c>
      <c r="E25" s="17">
        <f>C25+TIME(0,1,0)</f>
        <v>1.3888888888888889E-3</v>
      </c>
      <c r="F25" s="37"/>
      <c r="H25" s="6">
        <f>J24</f>
        <v>6.9444444444444447E-4</v>
      </c>
      <c r="I25" s="7" t="s">
        <v>1</v>
      </c>
      <c r="J25" s="8">
        <f t="shared" ref="J25:J83" si="1">H25+TIME(0,1,0)</f>
        <v>1.3888888888888889E-3</v>
      </c>
      <c r="K25" s="37"/>
      <c r="L25" s="24"/>
      <c r="N25" s="6">
        <f>P24</f>
        <v>6.9444444444444447E-4</v>
      </c>
      <c r="O25" s="7" t="s">
        <v>1</v>
      </c>
      <c r="P25" s="19">
        <f t="shared" ref="P25:P88" si="2">N25+TIME(0,1,0)</f>
        <v>1.3888888888888889E-3</v>
      </c>
      <c r="Q25" s="32" t="str">
        <f t="shared" si="0"/>
        <v/>
      </c>
      <c r="R25" s="93"/>
      <c r="S25" s="82"/>
      <c r="U25" s="23"/>
    </row>
    <row r="26" spans="2:21" x14ac:dyDescent="0.4">
      <c r="B26" s="92"/>
      <c r="C26" s="6">
        <f t="shared" ref="C26:C113" si="3">E25</f>
        <v>1.3888888888888889E-3</v>
      </c>
      <c r="D26" s="7" t="s">
        <v>1</v>
      </c>
      <c r="E26" s="8">
        <f t="shared" ref="E26:E83" si="4">C26+TIME(0,1,0)</f>
        <v>2.0833333333333333E-3</v>
      </c>
      <c r="F26" s="38"/>
      <c r="G26" s="2"/>
      <c r="H26" s="6">
        <f t="shared" ref="H26:H113" si="5">J25</f>
        <v>1.3888888888888889E-3</v>
      </c>
      <c r="I26" s="7" t="s">
        <v>1</v>
      </c>
      <c r="J26" s="8">
        <f t="shared" si="1"/>
        <v>2.0833333333333333E-3</v>
      </c>
      <c r="K26" s="38"/>
      <c r="M26" s="2"/>
      <c r="N26" s="6">
        <f t="shared" ref="N26:N113" si="6">P25</f>
        <v>1.3888888888888889E-3</v>
      </c>
      <c r="O26" s="7" t="s">
        <v>1</v>
      </c>
      <c r="P26" s="19">
        <f t="shared" si="2"/>
        <v>2.0833333333333333E-3</v>
      </c>
      <c r="Q26" s="54" t="str">
        <f t="shared" si="0"/>
        <v/>
      </c>
      <c r="R26" s="93"/>
      <c r="S26" s="82"/>
      <c r="T26" s="1"/>
    </row>
    <row r="27" spans="2:21" x14ac:dyDescent="0.4">
      <c r="B27" s="92"/>
      <c r="C27" s="6">
        <f t="shared" si="3"/>
        <v>2.0833333333333333E-3</v>
      </c>
      <c r="D27" s="7" t="s">
        <v>1</v>
      </c>
      <c r="E27" s="8">
        <f t="shared" si="4"/>
        <v>2.7777777777777779E-3</v>
      </c>
      <c r="F27" s="38"/>
      <c r="H27" s="6">
        <f t="shared" si="5"/>
        <v>2.0833333333333333E-3</v>
      </c>
      <c r="I27" s="7" t="s">
        <v>1</v>
      </c>
      <c r="J27" s="8">
        <f t="shared" si="1"/>
        <v>2.7777777777777779E-3</v>
      </c>
      <c r="K27" s="38"/>
      <c r="N27" s="6">
        <f t="shared" si="6"/>
        <v>2.0833333333333333E-3</v>
      </c>
      <c r="O27" s="7" t="s">
        <v>1</v>
      </c>
      <c r="P27" s="19">
        <f t="shared" si="2"/>
        <v>2.7777777777777779E-3</v>
      </c>
      <c r="Q27" s="54" t="str">
        <f t="shared" si="0"/>
        <v/>
      </c>
      <c r="R27" s="93"/>
      <c r="S27" s="82"/>
    </row>
    <row r="28" spans="2:21" x14ac:dyDescent="0.4">
      <c r="B28" s="92"/>
      <c r="C28" s="6">
        <f t="shared" si="3"/>
        <v>2.7777777777777779E-3</v>
      </c>
      <c r="D28" s="7" t="s">
        <v>1</v>
      </c>
      <c r="E28" s="8">
        <f t="shared" si="4"/>
        <v>3.4722222222222225E-3</v>
      </c>
      <c r="F28" s="38"/>
      <c r="H28" s="6">
        <f t="shared" si="5"/>
        <v>2.7777777777777779E-3</v>
      </c>
      <c r="I28" s="7" t="s">
        <v>1</v>
      </c>
      <c r="J28" s="8">
        <f t="shared" si="1"/>
        <v>3.4722222222222225E-3</v>
      </c>
      <c r="K28" s="38"/>
      <c r="N28" s="6">
        <f t="shared" si="6"/>
        <v>2.7777777777777779E-3</v>
      </c>
      <c r="O28" s="7" t="s">
        <v>1</v>
      </c>
      <c r="P28" s="19">
        <f t="shared" si="2"/>
        <v>3.4722222222222225E-3</v>
      </c>
      <c r="Q28" s="54" t="str">
        <f t="shared" si="0"/>
        <v/>
      </c>
      <c r="R28" s="93"/>
      <c r="S28" s="82"/>
    </row>
    <row r="29" spans="2:21" x14ac:dyDescent="0.4">
      <c r="B29" s="92"/>
      <c r="C29" s="6">
        <f t="shared" si="3"/>
        <v>3.4722222222222225E-3</v>
      </c>
      <c r="D29" s="7" t="s">
        <v>1</v>
      </c>
      <c r="E29" s="8">
        <f t="shared" si="4"/>
        <v>4.1666666666666666E-3</v>
      </c>
      <c r="F29" s="38"/>
      <c r="H29" s="6">
        <f t="shared" si="5"/>
        <v>3.4722222222222225E-3</v>
      </c>
      <c r="I29" s="7" t="s">
        <v>1</v>
      </c>
      <c r="J29" s="8">
        <f t="shared" si="1"/>
        <v>4.1666666666666666E-3</v>
      </c>
      <c r="K29" s="38"/>
      <c r="N29" s="6">
        <f t="shared" si="6"/>
        <v>3.4722222222222225E-3</v>
      </c>
      <c r="O29" s="7" t="s">
        <v>1</v>
      </c>
      <c r="P29" s="19">
        <f t="shared" si="2"/>
        <v>4.1666666666666666E-3</v>
      </c>
      <c r="Q29" s="32" t="str">
        <f t="shared" si="0"/>
        <v/>
      </c>
      <c r="R29" s="93"/>
      <c r="S29" s="82"/>
    </row>
    <row r="30" spans="2:21" x14ac:dyDescent="0.4">
      <c r="B30" s="92"/>
      <c r="C30" s="6">
        <f t="shared" si="3"/>
        <v>4.1666666666666666E-3</v>
      </c>
      <c r="D30" s="7" t="s">
        <v>1</v>
      </c>
      <c r="E30" s="8">
        <f t="shared" si="4"/>
        <v>4.8611111111111112E-3</v>
      </c>
      <c r="F30" s="38"/>
      <c r="H30" s="6">
        <f t="shared" si="5"/>
        <v>4.1666666666666666E-3</v>
      </c>
      <c r="I30" s="7" t="s">
        <v>1</v>
      </c>
      <c r="J30" s="8">
        <f t="shared" si="1"/>
        <v>4.8611111111111112E-3</v>
      </c>
      <c r="K30" s="38"/>
      <c r="N30" s="6">
        <f t="shared" si="6"/>
        <v>4.1666666666666666E-3</v>
      </c>
      <c r="O30" s="7" t="s">
        <v>1</v>
      </c>
      <c r="P30" s="19">
        <f t="shared" si="2"/>
        <v>4.8611111111111112E-3</v>
      </c>
      <c r="Q30" s="32" t="str">
        <f t="shared" si="0"/>
        <v/>
      </c>
      <c r="R30" s="93"/>
      <c r="S30" s="82"/>
    </row>
    <row r="31" spans="2:21" x14ac:dyDescent="0.4">
      <c r="B31" s="92"/>
      <c r="C31" s="6">
        <f t="shared" si="3"/>
        <v>4.8611111111111112E-3</v>
      </c>
      <c r="D31" s="7" t="s">
        <v>1</v>
      </c>
      <c r="E31" s="8">
        <f t="shared" si="4"/>
        <v>5.5555555555555558E-3</v>
      </c>
      <c r="F31" s="38"/>
      <c r="H31" s="6">
        <f t="shared" si="5"/>
        <v>4.8611111111111112E-3</v>
      </c>
      <c r="I31" s="7" t="s">
        <v>1</v>
      </c>
      <c r="J31" s="8">
        <f t="shared" si="1"/>
        <v>5.5555555555555558E-3</v>
      </c>
      <c r="K31" s="38"/>
      <c r="N31" s="6">
        <f t="shared" si="6"/>
        <v>4.8611111111111112E-3</v>
      </c>
      <c r="O31" s="7" t="s">
        <v>1</v>
      </c>
      <c r="P31" s="19">
        <f t="shared" si="2"/>
        <v>5.5555555555555558E-3</v>
      </c>
      <c r="Q31" s="32" t="str">
        <f t="shared" si="0"/>
        <v/>
      </c>
      <c r="R31" s="93"/>
      <c r="S31" s="82"/>
    </row>
    <row r="32" spans="2:21" x14ac:dyDescent="0.4">
      <c r="B32" s="92"/>
      <c r="C32" s="6">
        <f t="shared" si="3"/>
        <v>5.5555555555555558E-3</v>
      </c>
      <c r="D32" s="7" t="s">
        <v>1</v>
      </c>
      <c r="E32" s="8">
        <f t="shared" si="4"/>
        <v>6.2500000000000003E-3</v>
      </c>
      <c r="F32" s="38"/>
      <c r="H32" s="6">
        <f t="shared" si="5"/>
        <v>5.5555555555555558E-3</v>
      </c>
      <c r="I32" s="7" t="s">
        <v>1</v>
      </c>
      <c r="J32" s="8">
        <f t="shared" si="1"/>
        <v>6.2500000000000003E-3</v>
      </c>
      <c r="K32" s="38"/>
      <c r="N32" s="6">
        <f t="shared" si="6"/>
        <v>5.5555555555555558E-3</v>
      </c>
      <c r="O32" s="7" t="s">
        <v>1</v>
      </c>
      <c r="P32" s="19">
        <f t="shared" si="2"/>
        <v>6.2500000000000003E-3</v>
      </c>
      <c r="Q32" s="32" t="str">
        <f t="shared" si="0"/>
        <v/>
      </c>
      <c r="R32" s="93"/>
      <c r="S32" s="82"/>
    </row>
    <row r="33" spans="2:19" x14ac:dyDescent="0.4">
      <c r="B33" s="92"/>
      <c r="C33" s="6">
        <f t="shared" si="3"/>
        <v>6.2500000000000003E-3</v>
      </c>
      <c r="D33" s="7" t="s">
        <v>1</v>
      </c>
      <c r="E33" s="8">
        <f t="shared" si="4"/>
        <v>6.9444444444444449E-3</v>
      </c>
      <c r="F33" s="38"/>
      <c r="H33" s="6">
        <f t="shared" si="5"/>
        <v>6.2500000000000003E-3</v>
      </c>
      <c r="I33" s="7" t="s">
        <v>1</v>
      </c>
      <c r="J33" s="8">
        <f t="shared" si="1"/>
        <v>6.9444444444444449E-3</v>
      </c>
      <c r="K33" s="38"/>
      <c r="N33" s="6">
        <f t="shared" si="6"/>
        <v>6.2500000000000003E-3</v>
      </c>
      <c r="O33" s="7" t="s">
        <v>1</v>
      </c>
      <c r="P33" s="19">
        <f t="shared" si="2"/>
        <v>6.9444444444444449E-3</v>
      </c>
      <c r="Q33" s="32" t="str">
        <f t="shared" si="0"/>
        <v/>
      </c>
      <c r="R33" s="93"/>
      <c r="S33" s="82"/>
    </row>
    <row r="34" spans="2:19" x14ac:dyDescent="0.4">
      <c r="B34" s="92"/>
      <c r="C34" s="6">
        <f t="shared" si="3"/>
        <v>6.9444444444444449E-3</v>
      </c>
      <c r="D34" s="7" t="s">
        <v>1</v>
      </c>
      <c r="E34" s="8">
        <f t="shared" si="4"/>
        <v>7.6388888888888895E-3</v>
      </c>
      <c r="F34" s="38"/>
      <c r="H34" s="6">
        <f t="shared" si="5"/>
        <v>6.9444444444444449E-3</v>
      </c>
      <c r="I34" s="7" t="s">
        <v>1</v>
      </c>
      <c r="J34" s="8">
        <f t="shared" si="1"/>
        <v>7.6388888888888895E-3</v>
      </c>
      <c r="K34" s="38"/>
      <c r="N34" s="6">
        <f t="shared" si="6"/>
        <v>6.9444444444444449E-3</v>
      </c>
      <c r="O34" s="7" t="s">
        <v>1</v>
      </c>
      <c r="P34" s="19">
        <f t="shared" si="2"/>
        <v>7.6388888888888895E-3</v>
      </c>
      <c r="Q34" s="54" t="str">
        <f t="shared" si="0"/>
        <v/>
      </c>
      <c r="R34" s="93"/>
      <c r="S34" s="82"/>
    </row>
    <row r="35" spans="2:19" x14ac:dyDescent="0.4">
      <c r="B35" s="92"/>
      <c r="C35" s="6">
        <f t="shared" si="3"/>
        <v>7.6388888888888895E-3</v>
      </c>
      <c r="D35" s="7" t="s">
        <v>1</v>
      </c>
      <c r="E35" s="8">
        <f t="shared" si="4"/>
        <v>8.3333333333333332E-3</v>
      </c>
      <c r="F35" s="38"/>
      <c r="H35" s="6">
        <f t="shared" si="5"/>
        <v>7.6388888888888895E-3</v>
      </c>
      <c r="I35" s="7" t="s">
        <v>1</v>
      </c>
      <c r="J35" s="8">
        <f t="shared" si="1"/>
        <v>8.3333333333333332E-3</v>
      </c>
      <c r="K35" s="38"/>
      <c r="N35" s="6">
        <f t="shared" si="6"/>
        <v>7.6388888888888895E-3</v>
      </c>
      <c r="O35" s="7" t="s">
        <v>1</v>
      </c>
      <c r="P35" s="19">
        <f t="shared" si="2"/>
        <v>8.3333333333333332E-3</v>
      </c>
      <c r="Q35" s="54" t="str">
        <f t="shared" si="0"/>
        <v/>
      </c>
      <c r="R35" s="93"/>
      <c r="S35" s="82"/>
    </row>
    <row r="36" spans="2:19" ht="18" customHeight="1" x14ac:dyDescent="0.4">
      <c r="B36" s="92"/>
      <c r="C36" s="6">
        <f t="shared" si="3"/>
        <v>8.3333333333333332E-3</v>
      </c>
      <c r="D36" s="7" t="s">
        <v>1</v>
      </c>
      <c r="E36" s="8">
        <f t="shared" si="4"/>
        <v>9.0277777777777769E-3</v>
      </c>
      <c r="F36" s="38"/>
      <c r="H36" s="6">
        <f t="shared" si="5"/>
        <v>8.3333333333333332E-3</v>
      </c>
      <c r="I36" s="7" t="s">
        <v>1</v>
      </c>
      <c r="J36" s="8">
        <f t="shared" si="1"/>
        <v>9.0277777777777769E-3</v>
      </c>
      <c r="K36" s="38"/>
      <c r="N36" s="6">
        <f t="shared" si="6"/>
        <v>8.3333333333333332E-3</v>
      </c>
      <c r="O36" s="7" t="s">
        <v>1</v>
      </c>
      <c r="P36" s="19">
        <f t="shared" si="2"/>
        <v>9.0277777777777769E-3</v>
      </c>
      <c r="Q36" s="32" t="str">
        <f t="shared" si="0"/>
        <v/>
      </c>
      <c r="R36" s="93"/>
      <c r="S36" s="51"/>
    </row>
    <row r="37" spans="2:19" x14ac:dyDescent="0.4">
      <c r="B37" s="92"/>
      <c r="C37" s="6">
        <f t="shared" si="3"/>
        <v>9.0277777777777769E-3</v>
      </c>
      <c r="D37" s="7" t="s">
        <v>1</v>
      </c>
      <c r="E37" s="8">
        <f t="shared" si="4"/>
        <v>9.7222222222222206E-3</v>
      </c>
      <c r="F37" s="38"/>
      <c r="H37" s="6">
        <f t="shared" si="5"/>
        <v>9.0277777777777769E-3</v>
      </c>
      <c r="I37" s="7" t="s">
        <v>1</v>
      </c>
      <c r="J37" s="8">
        <f t="shared" si="1"/>
        <v>9.7222222222222206E-3</v>
      </c>
      <c r="K37" s="38"/>
      <c r="N37" s="6">
        <f t="shared" si="6"/>
        <v>9.0277777777777769E-3</v>
      </c>
      <c r="O37" s="7" t="s">
        <v>1</v>
      </c>
      <c r="P37" s="19">
        <f t="shared" si="2"/>
        <v>9.7222222222222206E-3</v>
      </c>
      <c r="Q37" s="32" t="str">
        <f t="shared" si="0"/>
        <v/>
      </c>
      <c r="R37" s="93"/>
      <c r="S37" s="51"/>
    </row>
    <row r="38" spans="2:19" x14ac:dyDescent="0.4">
      <c r="B38" s="92"/>
      <c r="C38" s="6">
        <f t="shared" si="3"/>
        <v>9.7222222222222206E-3</v>
      </c>
      <c r="D38" s="7" t="s">
        <v>1</v>
      </c>
      <c r="E38" s="8">
        <f t="shared" si="4"/>
        <v>1.0416666666666664E-2</v>
      </c>
      <c r="F38" s="38"/>
      <c r="H38" s="6">
        <f t="shared" si="5"/>
        <v>9.7222222222222206E-3</v>
      </c>
      <c r="I38" s="7" t="s">
        <v>1</v>
      </c>
      <c r="J38" s="8">
        <f t="shared" si="1"/>
        <v>1.0416666666666664E-2</v>
      </c>
      <c r="K38" s="38"/>
      <c r="N38" s="6">
        <f t="shared" si="6"/>
        <v>9.7222222222222206E-3</v>
      </c>
      <c r="O38" s="7" t="s">
        <v>1</v>
      </c>
      <c r="P38" s="19">
        <f t="shared" si="2"/>
        <v>1.0416666666666664E-2</v>
      </c>
      <c r="Q38" s="32" t="str">
        <f t="shared" si="0"/>
        <v/>
      </c>
      <c r="R38" s="93"/>
      <c r="S38" s="51"/>
    </row>
    <row r="39" spans="2:19" x14ac:dyDescent="0.4">
      <c r="B39" s="92"/>
      <c r="C39" s="6">
        <f>E38</f>
        <v>1.0416666666666664E-2</v>
      </c>
      <c r="D39" s="7" t="s">
        <v>1</v>
      </c>
      <c r="E39" s="8">
        <f t="shared" si="4"/>
        <v>1.1111111111111108E-2</v>
      </c>
      <c r="F39" s="38"/>
      <c r="H39" s="6">
        <f>J38</f>
        <v>1.0416666666666664E-2</v>
      </c>
      <c r="I39" s="7" t="s">
        <v>1</v>
      </c>
      <c r="J39" s="8">
        <f t="shared" si="1"/>
        <v>1.1111111111111108E-2</v>
      </c>
      <c r="K39" s="38"/>
      <c r="N39" s="6">
        <f>P38</f>
        <v>1.0416666666666664E-2</v>
      </c>
      <c r="O39" s="7" t="s">
        <v>1</v>
      </c>
      <c r="P39" s="19">
        <f t="shared" si="2"/>
        <v>1.1111111111111108E-2</v>
      </c>
      <c r="Q39" s="32" t="str">
        <f t="shared" si="0"/>
        <v/>
      </c>
      <c r="R39" s="93"/>
      <c r="S39" s="51"/>
    </row>
    <row r="40" spans="2:19" x14ac:dyDescent="0.4">
      <c r="B40" s="92"/>
      <c r="C40" s="6">
        <f t="shared" si="3"/>
        <v>1.1111111111111108E-2</v>
      </c>
      <c r="D40" s="7" t="s">
        <v>1</v>
      </c>
      <c r="E40" s="14">
        <f t="shared" si="4"/>
        <v>1.1805555555555552E-2</v>
      </c>
      <c r="F40" s="38"/>
      <c r="H40" s="6">
        <f t="shared" si="5"/>
        <v>1.1111111111111108E-2</v>
      </c>
      <c r="I40" s="7" t="s">
        <v>1</v>
      </c>
      <c r="J40" s="8">
        <f t="shared" si="1"/>
        <v>1.1805555555555552E-2</v>
      </c>
      <c r="K40" s="38"/>
      <c r="N40" s="6">
        <f t="shared" si="6"/>
        <v>1.1111111111111108E-2</v>
      </c>
      <c r="O40" s="7" t="s">
        <v>1</v>
      </c>
      <c r="P40" s="19">
        <f t="shared" si="2"/>
        <v>1.1805555555555552E-2</v>
      </c>
      <c r="Q40" s="32" t="str">
        <f t="shared" si="0"/>
        <v/>
      </c>
      <c r="R40" s="93"/>
      <c r="S40" s="51"/>
    </row>
    <row r="41" spans="2:19" x14ac:dyDescent="0.4">
      <c r="B41" s="92"/>
      <c r="C41" s="6">
        <f>E40</f>
        <v>1.1805555555555552E-2</v>
      </c>
      <c r="D41" s="7" t="s">
        <v>1</v>
      </c>
      <c r="E41" s="8">
        <f t="shared" si="4"/>
        <v>1.2499999999999995E-2</v>
      </c>
      <c r="F41" s="37"/>
      <c r="G41" s="1"/>
      <c r="H41" s="6">
        <f>J40</f>
        <v>1.1805555555555552E-2</v>
      </c>
      <c r="I41" s="7" t="s">
        <v>1</v>
      </c>
      <c r="J41" s="8">
        <f t="shared" si="1"/>
        <v>1.2499999999999995E-2</v>
      </c>
      <c r="K41" s="37"/>
      <c r="M41" s="1"/>
      <c r="N41" s="6">
        <f>P40</f>
        <v>1.1805555555555552E-2</v>
      </c>
      <c r="O41" s="7" t="s">
        <v>1</v>
      </c>
      <c r="P41" s="19">
        <f t="shared" si="2"/>
        <v>1.2499999999999995E-2</v>
      </c>
      <c r="Q41" s="32" t="str">
        <f t="shared" si="0"/>
        <v/>
      </c>
      <c r="R41" s="93"/>
      <c r="S41" s="51"/>
    </row>
    <row r="42" spans="2:19" x14ac:dyDescent="0.4">
      <c r="B42" s="92"/>
      <c r="C42" s="6">
        <f t="shared" ref="C42:C83" si="7">E41</f>
        <v>1.2499999999999995E-2</v>
      </c>
      <c r="D42" s="7" t="s">
        <v>1</v>
      </c>
      <c r="E42" s="8">
        <f t="shared" si="4"/>
        <v>1.3194444444444439E-2</v>
      </c>
      <c r="F42" s="38"/>
      <c r="G42" s="2"/>
      <c r="H42" s="6">
        <f t="shared" ref="H42:H68" si="8">J41</f>
        <v>1.2499999999999995E-2</v>
      </c>
      <c r="I42" s="7" t="s">
        <v>1</v>
      </c>
      <c r="J42" s="8">
        <f t="shared" si="1"/>
        <v>1.3194444444444439E-2</v>
      </c>
      <c r="K42" s="38"/>
      <c r="M42" s="2"/>
      <c r="N42" s="6">
        <f t="shared" ref="N42:N68" si="9">P41</f>
        <v>1.2499999999999995E-2</v>
      </c>
      <c r="O42" s="7" t="s">
        <v>1</v>
      </c>
      <c r="P42" s="19">
        <f t="shared" si="2"/>
        <v>1.3194444444444439E-2</v>
      </c>
      <c r="Q42" s="54" t="str">
        <f t="shared" si="0"/>
        <v/>
      </c>
      <c r="R42" s="93"/>
      <c r="S42" s="51"/>
    </row>
    <row r="43" spans="2:19" x14ac:dyDescent="0.4">
      <c r="B43" s="92"/>
      <c r="C43" s="6">
        <f t="shared" si="7"/>
        <v>1.3194444444444439E-2</v>
      </c>
      <c r="D43" s="7" t="s">
        <v>1</v>
      </c>
      <c r="E43" s="8">
        <f t="shared" si="4"/>
        <v>1.3888888888888883E-2</v>
      </c>
      <c r="F43" s="38"/>
      <c r="H43" s="6">
        <f t="shared" si="8"/>
        <v>1.3194444444444439E-2</v>
      </c>
      <c r="I43" s="7" t="s">
        <v>1</v>
      </c>
      <c r="J43" s="8">
        <f t="shared" si="1"/>
        <v>1.3888888888888883E-2</v>
      </c>
      <c r="K43" s="38"/>
      <c r="N43" s="6">
        <f t="shared" si="9"/>
        <v>1.3194444444444439E-2</v>
      </c>
      <c r="O43" s="7" t="s">
        <v>1</v>
      </c>
      <c r="P43" s="19">
        <f t="shared" si="2"/>
        <v>1.3888888888888883E-2</v>
      </c>
      <c r="Q43" s="54" t="str">
        <f t="shared" si="0"/>
        <v/>
      </c>
      <c r="R43" s="93"/>
      <c r="S43" s="51"/>
    </row>
    <row r="44" spans="2:19" x14ac:dyDescent="0.4">
      <c r="B44" s="92"/>
      <c r="C44" s="6">
        <f t="shared" si="7"/>
        <v>1.3888888888888883E-2</v>
      </c>
      <c r="D44" s="7" t="s">
        <v>1</v>
      </c>
      <c r="E44" s="8">
        <f t="shared" si="4"/>
        <v>1.4583333333333327E-2</v>
      </c>
      <c r="F44" s="38"/>
      <c r="H44" s="6">
        <f t="shared" si="8"/>
        <v>1.3888888888888883E-2</v>
      </c>
      <c r="I44" s="7" t="s">
        <v>1</v>
      </c>
      <c r="J44" s="8">
        <f t="shared" si="1"/>
        <v>1.4583333333333327E-2</v>
      </c>
      <c r="K44" s="38"/>
      <c r="N44" s="6">
        <f t="shared" si="9"/>
        <v>1.3888888888888883E-2</v>
      </c>
      <c r="O44" s="7" t="s">
        <v>1</v>
      </c>
      <c r="P44" s="19">
        <f t="shared" si="2"/>
        <v>1.4583333333333327E-2</v>
      </c>
      <c r="Q44" s="54" t="str">
        <f t="shared" si="0"/>
        <v/>
      </c>
      <c r="R44" s="93"/>
      <c r="S44" s="51"/>
    </row>
    <row r="45" spans="2:19" x14ac:dyDescent="0.4">
      <c r="B45" s="92"/>
      <c r="C45" s="6">
        <f t="shared" si="7"/>
        <v>1.4583333333333327E-2</v>
      </c>
      <c r="D45" s="7" t="s">
        <v>1</v>
      </c>
      <c r="E45" s="8">
        <f t="shared" si="4"/>
        <v>1.527777777777777E-2</v>
      </c>
      <c r="F45" s="38"/>
      <c r="H45" s="6">
        <f t="shared" si="8"/>
        <v>1.4583333333333327E-2</v>
      </c>
      <c r="I45" s="7" t="s">
        <v>1</v>
      </c>
      <c r="J45" s="8">
        <f t="shared" si="1"/>
        <v>1.527777777777777E-2</v>
      </c>
      <c r="K45" s="38"/>
      <c r="N45" s="6">
        <f t="shared" si="9"/>
        <v>1.4583333333333327E-2</v>
      </c>
      <c r="O45" s="7" t="s">
        <v>1</v>
      </c>
      <c r="P45" s="19">
        <f t="shared" si="2"/>
        <v>1.527777777777777E-2</v>
      </c>
      <c r="Q45" s="32" t="str">
        <f t="shared" si="0"/>
        <v/>
      </c>
      <c r="R45" s="93"/>
      <c r="S45" s="51"/>
    </row>
    <row r="46" spans="2:19" x14ac:dyDescent="0.4">
      <c r="B46" s="92"/>
      <c r="C46" s="6">
        <f t="shared" si="7"/>
        <v>1.527777777777777E-2</v>
      </c>
      <c r="D46" s="7" t="s">
        <v>1</v>
      </c>
      <c r="E46" s="8">
        <f t="shared" si="4"/>
        <v>1.5972222222222214E-2</v>
      </c>
      <c r="F46" s="38"/>
      <c r="H46" s="6">
        <f t="shared" si="8"/>
        <v>1.527777777777777E-2</v>
      </c>
      <c r="I46" s="7" t="s">
        <v>1</v>
      </c>
      <c r="J46" s="8">
        <f t="shared" si="1"/>
        <v>1.5972222222222214E-2</v>
      </c>
      <c r="K46" s="38"/>
      <c r="N46" s="6">
        <f t="shared" si="9"/>
        <v>1.527777777777777E-2</v>
      </c>
      <c r="O46" s="7" t="s">
        <v>1</v>
      </c>
      <c r="P46" s="19">
        <f t="shared" si="2"/>
        <v>1.5972222222222214E-2</v>
      </c>
      <c r="Q46" s="32" t="str">
        <f t="shared" si="0"/>
        <v/>
      </c>
      <c r="R46" s="93"/>
      <c r="S46" s="51"/>
    </row>
    <row r="47" spans="2:19" x14ac:dyDescent="0.4">
      <c r="B47" s="92"/>
      <c r="C47" s="6">
        <f t="shared" si="7"/>
        <v>1.5972222222222214E-2</v>
      </c>
      <c r="D47" s="7" t="s">
        <v>1</v>
      </c>
      <c r="E47" s="8">
        <f t="shared" si="4"/>
        <v>1.6666666666666659E-2</v>
      </c>
      <c r="F47" s="38"/>
      <c r="H47" s="6">
        <f t="shared" si="8"/>
        <v>1.5972222222222214E-2</v>
      </c>
      <c r="I47" s="7" t="s">
        <v>1</v>
      </c>
      <c r="J47" s="8">
        <f t="shared" si="1"/>
        <v>1.6666666666666659E-2</v>
      </c>
      <c r="K47" s="38"/>
      <c r="N47" s="6">
        <f t="shared" si="9"/>
        <v>1.5972222222222214E-2</v>
      </c>
      <c r="O47" s="7" t="s">
        <v>1</v>
      </c>
      <c r="P47" s="19">
        <f t="shared" si="2"/>
        <v>1.6666666666666659E-2</v>
      </c>
      <c r="Q47" s="32" t="str">
        <f t="shared" si="0"/>
        <v/>
      </c>
      <c r="R47" s="93"/>
      <c r="S47" s="51"/>
    </row>
    <row r="48" spans="2:19" x14ac:dyDescent="0.4">
      <c r="B48" s="92"/>
      <c r="C48" s="6">
        <f t="shared" si="7"/>
        <v>1.6666666666666659E-2</v>
      </c>
      <c r="D48" s="7" t="s">
        <v>1</v>
      </c>
      <c r="E48" s="8">
        <f t="shared" si="4"/>
        <v>1.7361111111111105E-2</v>
      </c>
      <c r="F48" s="38"/>
      <c r="H48" s="6">
        <f t="shared" si="8"/>
        <v>1.6666666666666659E-2</v>
      </c>
      <c r="I48" s="7" t="s">
        <v>1</v>
      </c>
      <c r="J48" s="8">
        <f t="shared" si="1"/>
        <v>1.7361111111111105E-2</v>
      </c>
      <c r="K48" s="38"/>
      <c r="N48" s="6">
        <f t="shared" si="9"/>
        <v>1.6666666666666659E-2</v>
      </c>
      <c r="O48" s="7" t="s">
        <v>1</v>
      </c>
      <c r="P48" s="19">
        <f t="shared" si="2"/>
        <v>1.7361111111111105E-2</v>
      </c>
      <c r="Q48" s="32" t="str">
        <f t="shared" si="0"/>
        <v/>
      </c>
      <c r="R48" s="93"/>
      <c r="S48" s="51"/>
    </row>
    <row r="49" spans="2:19" x14ac:dyDescent="0.4">
      <c r="B49" s="92"/>
      <c r="C49" s="6">
        <f t="shared" si="7"/>
        <v>1.7361111111111105E-2</v>
      </c>
      <c r="D49" s="7" t="s">
        <v>1</v>
      </c>
      <c r="E49" s="8">
        <f t="shared" si="4"/>
        <v>1.805555555555555E-2</v>
      </c>
      <c r="F49" s="38"/>
      <c r="H49" s="6">
        <f t="shared" si="8"/>
        <v>1.7361111111111105E-2</v>
      </c>
      <c r="I49" s="7" t="s">
        <v>1</v>
      </c>
      <c r="J49" s="8">
        <f t="shared" si="1"/>
        <v>1.805555555555555E-2</v>
      </c>
      <c r="K49" s="38"/>
      <c r="N49" s="6">
        <f t="shared" si="9"/>
        <v>1.7361111111111105E-2</v>
      </c>
      <c r="O49" s="7" t="s">
        <v>1</v>
      </c>
      <c r="P49" s="19">
        <f t="shared" si="2"/>
        <v>1.805555555555555E-2</v>
      </c>
      <c r="Q49" s="32" t="str">
        <f t="shared" si="0"/>
        <v/>
      </c>
      <c r="R49" s="93"/>
      <c r="S49" s="51"/>
    </row>
    <row r="50" spans="2:19" x14ac:dyDescent="0.4">
      <c r="B50" s="92"/>
      <c r="C50" s="6">
        <f t="shared" si="7"/>
        <v>1.805555555555555E-2</v>
      </c>
      <c r="D50" s="7" t="s">
        <v>1</v>
      </c>
      <c r="E50" s="8">
        <f t="shared" si="4"/>
        <v>1.8749999999999996E-2</v>
      </c>
      <c r="F50" s="38"/>
      <c r="H50" s="6">
        <f t="shared" si="8"/>
        <v>1.805555555555555E-2</v>
      </c>
      <c r="I50" s="7" t="s">
        <v>1</v>
      </c>
      <c r="J50" s="8">
        <f t="shared" si="1"/>
        <v>1.8749999999999996E-2</v>
      </c>
      <c r="K50" s="38"/>
      <c r="N50" s="6">
        <f t="shared" si="9"/>
        <v>1.805555555555555E-2</v>
      </c>
      <c r="O50" s="7" t="s">
        <v>1</v>
      </c>
      <c r="P50" s="19">
        <f t="shared" si="2"/>
        <v>1.8749999999999996E-2</v>
      </c>
      <c r="Q50" s="54" t="str">
        <f t="shared" si="0"/>
        <v/>
      </c>
      <c r="R50" s="93"/>
      <c r="S50" s="51"/>
    </row>
    <row r="51" spans="2:19" x14ac:dyDescent="0.4">
      <c r="B51" s="92"/>
      <c r="C51" s="6">
        <f t="shared" si="7"/>
        <v>1.8749999999999996E-2</v>
      </c>
      <c r="D51" s="7" t="s">
        <v>1</v>
      </c>
      <c r="E51" s="8">
        <f t="shared" si="4"/>
        <v>1.9444444444444441E-2</v>
      </c>
      <c r="F51" s="38"/>
      <c r="H51" s="6">
        <f t="shared" si="8"/>
        <v>1.8749999999999996E-2</v>
      </c>
      <c r="I51" s="7" t="s">
        <v>1</v>
      </c>
      <c r="J51" s="8">
        <f t="shared" si="1"/>
        <v>1.9444444444444441E-2</v>
      </c>
      <c r="K51" s="38"/>
      <c r="N51" s="6">
        <f t="shared" si="9"/>
        <v>1.8749999999999996E-2</v>
      </c>
      <c r="O51" s="7" t="s">
        <v>1</v>
      </c>
      <c r="P51" s="19">
        <f t="shared" si="2"/>
        <v>1.9444444444444441E-2</v>
      </c>
      <c r="Q51" s="54" t="str">
        <f t="shared" si="0"/>
        <v/>
      </c>
      <c r="R51" s="93"/>
      <c r="S51" s="51"/>
    </row>
    <row r="52" spans="2:19" x14ac:dyDescent="0.4">
      <c r="B52" s="92"/>
      <c r="C52" s="6">
        <f t="shared" si="7"/>
        <v>1.9444444444444441E-2</v>
      </c>
      <c r="D52" s="7" t="s">
        <v>1</v>
      </c>
      <c r="E52" s="8">
        <f t="shared" si="4"/>
        <v>2.0138888888888887E-2</v>
      </c>
      <c r="F52" s="38"/>
      <c r="H52" s="6">
        <f t="shared" si="8"/>
        <v>1.9444444444444441E-2</v>
      </c>
      <c r="I52" s="7" t="s">
        <v>1</v>
      </c>
      <c r="J52" s="8">
        <f t="shared" si="1"/>
        <v>2.0138888888888887E-2</v>
      </c>
      <c r="K52" s="38"/>
      <c r="N52" s="6">
        <f t="shared" si="9"/>
        <v>1.9444444444444441E-2</v>
      </c>
      <c r="O52" s="7" t="s">
        <v>1</v>
      </c>
      <c r="P52" s="19">
        <f t="shared" si="2"/>
        <v>2.0138888888888887E-2</v>
      </c>
      <c r="Q52" s="32" t="str">
        <f t="shared" si="0"/>
        <v/>
      </c>
      <c r="R52" s="93"/>
      <c r="S52" s="51"/>
    </row>
    <row r="53" spans="2:19" x14ac:dyDescent="0.4">
      <c r="B53" s="92"/>
      <c r="C53" s="6">
        <f t="shared" si="7"/>
        <v>2.0138888888888887E-2</v>
      </c>
      <c r="D53" s="7" t="s">
        <v>1</v>
      </c>
      <c r="E53" s="8">
        <f t="shared" si="4"/>
        <v>2.0833333333333332E-2</v>
      </c>
      <c r="F53" s="38"/>
      <c r="H53" s="6">
        <f t="shared" si="8"/>
        <v>2.0138888888888887E-2</v>
      </c>
      <c r="I53" s="13" t="s">
        <v>1</v>
      </c>
      <c r="J53" s="14">
        <f t="shared" si="1"/>
        <v>2.0833333333333332E-2</v>
      </c>
      <c r="K53" s="38"/>
      <c r="N53" s="6">
        <f t="shared" si="9"/>
        <v>2.0138888888888887E-2</v>
      </c>
      <c r="O53" s="13" t="s">
        <v>1</v>
      </c>
      <c r="P53" s="22">
        <f t="shared" si="2"/>
        <v>2.0833333333333332E-2</v>
      </c>
      <c r="Q53" s="35" t="str">
        <f t="shared" si="0"/>
        <v/>
      </c>
      <c r="R53" s="93"/>
      <c r="S53" s="51"/>
    </row>
    <row r="54" spans="2:19" x14ac:dyDescent="0.4">
      <c r="B54" s="92"/>
      <c r="C54" s="15">
        <f t="shared" si="7"/>
        <v>2.0833333333333332E-2</v>
      </c>
      <c r="D54" s="16" t="s">
        <v>1</v>
      </c>
      <c r="E54" s="8">
        <f t="shared" si="4"/>
        <v>2.1527777777777778E-2</v>
      </c>
      <c r="F54" s="37"/>
      <c r="G54" s="2"/>
      <c r="H54" s="6">
        <f t="shared" si="8"/>
        <v>2.0833333333333332E-2</v>
      </c>
      <c r="I54" s="7" t="s">
        <v>1</v>
      </c>
      <c r="J54" s="8">
        <f t="shared" si="1"/>
        <v>2.1527777777777778E-2</v>
      </c>
      <c r="K54" s="37"/>
      <c r="M54" s="2"/>
      <c r="N54" s="6">
        <f t="shared" si="9"/>
        <v>2.0833333333333332E-2</v>
      </c>
      <c r="O54" s="7" t="s">
        <v>1</v>
      </c>
      <c r="P54" s="55">
        <f t="shared" si="2"/>
        <v>2.1527777777777778E-2</v>
      </c>
      <c r="Q54" s="56" t="str">
        <f t="shared" si="0"/>
        <v/>
      </c>
      <c r="R54" s="93"/>
      <c r="S54" s="51"/>
    </row>
    <row r="55" spans="2:19" x14ac:dyDescent="0.4">
      <c r="B55" s="92"/>
      <c r="C55" s="6">
        <f t="shared" si="7"/>
        <v>2.1527777777777778E-2</v>
      </c>
      <c r="D55" s="7" t="s">
        <v>1</v>
      </c>
      <c r="E55" s="17">
        <f t="shared" si="4"/>
        <v>2.2222222222222223E-2</v>
      </c>
      <c r="F55" s="37"/>
      <c r="G55" s="1"/>
      <c r="H55" s="6">
        <f t="shared" si="8"/>
        <v>2.1527777777777778E-2</v>
      </c>
      <c r="I55" s="7" t="s">
        <v>1</v>
      </c>
      <c r="J55" s="8">
        <f t="shared" si="1"/>
        <v>2.2222222222222223E-2</v>
      </c>
      <c r="K55" s="37"/>
      <c r="M55" s="1"/>
      <c r="N55" s="6">
        <f t="shared" si="9"/>
        <v>2.1527777777777778E-2</v>
      </c>
      <c r="O55" s="7" t="s">
        <v>1</v>
      </c>
      <c r="P55" s="19">
        <f t="shared" si="2"/>
        <v>2.2222222222222223E-2</v>
      </c>
      <c r="Q55" s="32" t="str">
        <f t="shared" si="0"/>
        <v/>
      </c>
      <c r="R55" s="93"/>
      <c r="S55" s="51"/>
    </row>
    <row r="56" spans="2:19" x14ac:dyDescent="0.4">
      <c r="B56" s="92"/>
      <c r="C56" s="6">
        <f t="shared" si="7"/>
        <v>2.2222222222222223E-2</v>
      </c>
      <c r="D56" s="7" t="s">
        <v>1</v>
      </c>
      <c r="E56" s="8">
        <f t="shared" si="4"/>
        <v>2.2916666666666669E-2</v>
      </c>
      <c r="F56" s="38"/>
      <c r="G56" s="2"/>
      <c r="H56" s="6">
        <f t="shared" si="8"/>
        <v>2.2222222222222223E-2</v>
      </c>
      <c r="I56" s="7" t="s">
        <v>1</v>
      </c>
      <c r="J56" s="8">
        <f t="shared" si="1"/>
        <v>2.2916666666666669E-2</v>
      </c>
      <c r="K56" s="38"/>
      <c r="M56" s="2"/>
      <c r="N56" s="6">
        <f t="shared" si="9"/>
        <v>2.2222222222222223E-2</v>
      </c>
      <c r="O56" s="7" t="s">
        <v>1</v>
      </c>
      <c r="P56" s="19">
        <f t="shared" si="2"/>
        <v>2.2916666666666669E-2</v>
      </c>
      <c r="Q56" s="54" t="str">
        <f t="shared" si="0"/>
        <v/>
      </c>
      <c r="R56" s="93"/>
      <c r="S56" s="51"/>
    </row>
    <row r="57" spans="2:19" x14ac:dyDescent="0.4">
      <c r="B57" s="92"/>
      <c r="C57" s="6">
        <f t="shared" si="7"/>
        <v>2.2916666666666669E-2</v>
      </c>
      <c r="D57" s="7" t="s">
        <v>1</v>
      </c>
      <c r="E57" s="8">
        <f t="shared" si="4"/>
        <v>2.3611111111111114E-2</v>
      </c>
      <c r="F57" s="38"/>
      <c r="H57" s="6">
        <f t="shared" si="8"/>
        <v>2.2916666666666669E-2</v>
      </c>
      <c r="I57" s="7" t="s">
        <v>1</v>
      </c>
      <c r="J57" s="8">
        <f t="shared" si="1"/>
        <v>2.3611111111111114E-2</v>
      </c>
      <c r="K57" s="38"/>
      <c r="N57" s="6">
        <f t="shared" si="9"/>
        <v>2.2916666666666669E-2</v>
      </c>
      <c r="O57" s="7" t="s">
        <v>1</v>
      </c>
      <c r="P57" s="19">
        <f t="shared" si="2"/>
        <v>2.3611111111111114E-2</v>
      </c>
      <c r="Q57" s="54" t="str">
        <f t="shared" si="0"/>
        <v/>
      </c>
      <c r="R57" s="93"/>
      <c r="S57" s="51"/>
    </row>
    <row r="58" spans="2:19" x14ac:dyDescent="0.4">
      <c r="B58" s="92"/>
      <c r="C58" s="6">
        <f t="shared" si="7"/>
        <v>2.3611111111111114E-2</v>
      </c>
      <c r="D58" s="7" t="s">
        <v>1</v>
      </c>
      <c r="E58" s="8">
        <f t="shared" si="4"/>
        <v>2.4305555555555559E-2</v>
      </c>
      <c r="F58" s="38"/>
      <c r="H58" s="6">
        <f t="shared" si="8"/>
        <v>2.3611111111111114E-2</v>
      </c>
      <c r="I58" s="7" t="s">
        <v>1</v>
      </c>
      <c r="J58" s="8">
        <f t="shared" si="1"/>
        <v>2.4305555555555559E-2</v>
      </c>
      <c r="K58" s="38"/>
      <c r="N58" s="6">
        <f t="shared" si="9"/>
        <v>2.3611111111111114E-2</v>
      </c>
      <c r="O58" s="7" t="s">
        <v>1</v>
      </c>
      <c r="P58" s="19">
        <f t="shared" si="2"/>
        <v>2.4305555555555559E-2</v>
      </c>
      <c r="Q58" s="54" t="str">
        <f t="shared" si="0"/>
        <v/>
      </c>
      <c r="R58" s="93"/>
      <c r="S58" s="51"/>
    </row>
    <row r="59" spans="2:19" x14ac:dyDescent="0.4">
      <c r="B59" s="92"/>
      <c r="C59" s="6">
        <f t="shared" si="7"/>
        <v>2.4305555555555559E-2</v>
      </c>
      <c r="D59" s="7" t="s">
        <v>1</v>
      </c>
      <c r="E59" s="8">
        <f t="shared" si="4"/>
        <v>2.5000000000000005E-2</v>
      </c>
      <c r="F59" s="38"/>
      <c r="H59" s="6">
        <f t="shared" si="8"/>
        <v>2.4305555555555559E-2</v>
      </c>
      <c r="I59" s="7" t="s">
        <v>1</v>
      </c>
      <c r="J59" s="8">
        <f t="shared" si="1"/>
        <v>2.5000000000000005E-2</v>
      </c>
      <c r="K59" s="38"/>
      <c r="N59" s="6">
        <f t="shared" si="9"/>
        <v>2.4305555555555559E-2</v>
      </c>
      <c r="O59" s="7" t="s">
        <v>1</v>
      </c>
      <c r="P59" s="19">
        <f t="shared" si="2"/>
        <v>2.5000000000000005E-2</v>
      </c>
      <c r="Q59" s="32" t="str">
        <f t="shared" si="0"/>
        <v/>
      </c>
      <c r="R59" s="93"/>
      <c r="S59" s="51"/>
    </row>
    <row r="60" spans="2:19" x14ac:dyDescent="0.4">
      <c r="B60" s="92"/>
      <c r="C60" s="6">
        <f t="shared" si="7"/>
        <v>2.5000000000000005E-2</v>
      </c>
      <c r="D60" s="7" t="s">
        <v>1</v>
      </c>
      <c r="E60" s="8">
        <f t="shared" si="4"/>
        <v>2.569444444444445E-2</v>
      </c>
      <c r="F60" s="38"/>
      <c r="H60" s="6">
        <f t="shared" si="8"/>
        <v>2.5000000000000005E-2</v>
      </c>
      <c r="I60" s="7" t="s">
        <v>1</v>
      </c>
      <c r="J60" s="8">
        <f t="shared" si="1"/>
        <v>2.569444444444445E-2</v>
      </c>
      <c r="K60" s="38"/>
      <c r="N60" s="6">
        <f t="shared" si="9"/>
        <v>2.5000000000000005E-2</v>
      </c>
      <c r="O60" s="7" t="s">
        <v>1</v>
      </c>
      <c r="P60" s="19">
        <f t="shared" si="2"/>
        <v>2.569444444444445E-2</v>
      </c>
      <c r="Q60" s="32" t="str">
        <f t="shared" si="0"/>
        <v/>
      </c>
      <c r="R60" s="93"/>
      <c r="S60" s="51"/>
    </row>
    <row r="61" spans="2:19" x14ac:dyDescent="0.4">
      <c r="B61" s="92"/>
      <c r="C61" s="6">
        <f t="shared" si="7"/>
        <v>2.569444444444445E-2</v>
      </c>
      <c r="D61" s="7" t="s">
        <v>1</v>
      </c>
      <c r="E61" s="8">
        <f t="shared" si="4"/>
        <v>2.6388888888888896E-2</v>
      </c>
      <c r="F61" s="38"/>
      <c r="H61" s="6">
        <f t="shared" si="8"/>
        <v>2.569444444444445E-2</v>
      </c>
      <c r="I61" s="7" t="s">
        <v>1</v>
      </c>
      <c r="J61" s="8">
        <f t="shared" si="1"/>
        <v>2.6388888888888896E-2</v>
      </c>
      <c r="K61" s="38"/>
      <c r="N61" s="6">
        <f t="shared" si="9"/>
        <v>2.569444444444445E-2</v>
      </c>
      <c r="O61" s="7" t="s">
        <v>1</v>
      </c>
      <c r="P61" s="19">
        <f t="shared" si="2"/>
        <v>2.6388888888888896E-2</v>
      </c>
      <c r="Q61" s="32" t="str">
        <f t="shared" si="0"/>
        <v/>
      </c>
      <c r="R61" s="93"/>
      <c r="S61" s="51"/>
    </row>
    <row r="62" spans="2:19" x14ac:dyDescent="0.4">
      <c r="B62" s="92"/>
      <c r="C62" s="6">
        <f t="shared" si="7"/>
        <v>2.6388888888888896E-2</v>
      </c>
      <c r="D62" s="7" t="s">
        <v>1</v>
      </c>
      <c r="E62" s="8">
        <f t="shared" si="4"/>
        <v>2.7083333333333341E-2</v>
      </c>
      <c r="F62" s="38"/>
      <c r="H62" s="6">
        <f t="shared" si="8"/>
        <v>2.6388888888888896E-2</v>
      </c>
      <c r="I62" s="7" t="s">
        <v>1</v>
      </c>
      <c r="J62" s="8">
        <f t="shared" si="1"/>
        <v>2.7083333333333341E-2</v>
      </c>
      <c r="K62" s="38"/>
      <c r="N62" s="6">
        <f t="shared" si="9"/>
        <v>2.6388888888888896E-2</v>
      </c>
      <c r="O62" s="7" t="s">
        <v>1</v>
      </c>
      <c r="P62" s="19">
        <f t="shared" si="2"/>
        <v>2.7083333333333341E-2</v>
      </c>
      <c r="Q62" s="32" t="str">
        <f t="shared" si="0"/>
        <v/>
      </c>
      <c r="R62" s="93"/>
      <c r="S62" s="51"/>
    </row>
    <row r="63" spans="2:19" x14ac:dyDescent="0.4">
      <c r="B63" s="92"/>
      <c r="C63" s="6">
        <f t="shared" si="7"/>
        <v>2.7083333333333341E-2</v>
      </c>
      <c r="D63" s="7" t="s">
        <v>1</v>
      </c>
      <c r="E63" s="8">
        <f t="shared" si="4"/>
        <v>2.7777777777777787E-2</v>
      </c>
      <c r="F63" s="38"/>
      <c r="H63" s="6">
        <f t="shared" si="8"/>
        <v>2.7083333333333341E-2</v>
      </c>
      <c r="I63" s="7" t="s">
        <v>1</v>
      </c>
      <c r="J63" s="8">
        <f t="shared" si="1"/>
        <v>2.7777777777777787E-2</v>
      </c>
      <c r="K63" s="38"/>
      <c r="N63" s="6">
        <f t="shared" si="9"/>
        <v>2.7083333333333341E-2</v>
      </c>
      <c r="O63" s="7" t="s">
        <v>1</v>
      </c>
      <c r="P63" s="19">
        <f t="shared" si="2"/>
        <v>2.7777777777777787E-2</v>
      </c>
      <c r="Q63" s="32" t="str">
        <f t="shared" si="0"/>
        <v/>
      </c>
      <c r="R63" s="93"/>
      <c r="S63" s="51"/>
    </row>
    <row r="64" spans="2:19" x14ac:dyDescent="0.4">
      <c r="B64" s="92"/>
      <c r="C64" s="6">
        <f t="shared" si="7"/>
        <v>2.7777777777777787E-2</v>
      </c>
      <c r="D64" s="7" t="s">
        <v>1</v>
      </c>
      <c r="E64" s="8">
        <f t="shared" si="4"/>
        <v>2.8472222222222232E-2</v>
      </c>
      <c r="F64" s="38"/>
      <c r="H64" s="6">
        <f t="shared" si="8"/>
        <v>2.7777777777777787E-2</v>
      </c>
      <c r="I64" s="7" t="s">
        <v>1</v>
      </c>
      <c r="J64" s="8">
        <f t="shared" si="1"/>
        <v>2.8472222222222232E-2</v>
      </c>
      <c r="K64" s="38"/>
      <c r="N64" s="6">
        <f t="shared" si="9"/>
        <v>2.7777777777777787E-2</v>
      </c>
      <c r="O64" s="7" t="s">
        <v>1</v>
      </c>
      <c r="P64" s="19">
        <f t="shared" si="2"/>
        <v>2.8472222222222232E-2</v>
      </c>
      <c r="Q64" s="54" t="str">
        <f t="shared" si="0"/>
        <v/>
      </c>
      <c r="R64" s="93"/>
      <c r="S64" s="51"/>
    </row>
    <row r="65" spans="2:19" x14ac:dyDescent="0.4">
      <c r="B65" s="92"/>
      <c r="C65" s="6">
        <f t="shared" si="7"/>
        <v>2.8472222222222232E-2</v>
      </c>
      <c r="D65" s="7" t="s">
        <v>1</v>
      </c>
      <c r="E65" s="8">
        <f t="shared" si="4"/>
        <v>2.9166666666666678E-2</v>
      </c>
      <c r="F65" s="38"/>
      <c r="H65" s="6">
        <f t="shared" si="8"/>
        <v>2.8472222222222232E-2</v>
      </c>
      <c r="I65" s="7" t="s">
        <v>1</v>
      </c>
      <c r="J65" s="8">
        <f t="shared" si="1"/>
        <v>2.9166666666666678E-2</v>
      </c>
      <c r="K65" s="38"/>
      <c r="N65" s="6">
        <f t="shared" si="9"/>
        <v>2.8472222222222232E-2</v>
      </c>
      <c r="O65" s="7" t="s">
        <v>1</v>
      </c>
      <c r="P65" s="19">
        <f t="shared" si="2"/>
        <v>2.9166666666666678E-2</v>
      </c>
      <c r="Q65" s="54" t="str">
        <f t="shared" si="0"/>
        <v/>
      </c>
      <c r="R65" s="93"/>
      <c r="S65" s="51"/>
    </row>
    <row r="66" spans="2:19" x14ac:dyDescent="0.4">
      <c r="B66" s="92"/>
      <c r="C66" s="6">
        <f t="shared" si="7"/>
        <v>2.9166666666666678E-2</v>
      </c>
      <c r="D66" s="7" t="s">
        <v>1</v>
      </c>
      <c r="E66" s="8">
        <f t="shared" si="4"/>
        <v>2.9861111111111123E-2</v>
      </c>
      <c r="F66" s="38"/>
      <c r="H66" s="6">
        <f t="shared" si="8"/>
        <v>2.9166666666666678E-2</v>
      </c>
      <c r="I66" s="7" t="s">
        <v>1</v>
      </c>
      <c r="J66" s="8">
        <f t="shared" si="1"/>
        <v>2.9861111111111123E-2</v>
      </c>
      <c r="K66" s="38"/>
      <c r="N66" s="6">
        <f t="shared" si="9"/>
        <v>2.9166666666666678E-2</v>
      </c>
      <c r="O66" s="7" t="s">
        <v>1</v>
      </c>
      <c r="P66" s="19">
        <f t="shared" si="2"/>
        <v>2.9861111111111123E-2</v>
      </c>
      <c r="Q66" s="32" t="str">
        <f t="shared" si="0"/>
        <v/>
      </c>
      <c r="R66" s="93"/>
      <c r="S66" s="51"/>
    </row>
    <row r="67" spans="2:19" x14ac:dyDescent="0.4">
      <c r="B67" s="92"/>
      <c r="C67" s="6">
        <f t="shared" si="7"/>
        <v>2.9861111111111123E-2</v>
      </c>
      <c r="D67" s="7" t="s">
        <v>1</v>
      </c>
      <c r="E67" s="8">
        <f t="shared" si="4"/>
        <v>3.0555555555555568E-2</v>
      </c>
      <c r="F67" s="38"/>
      <c r="H67" s="6">
        <f t="shared" si="8"/>
        <v>2.9861111111111123E-2</v>
      </c>
      <c r="I67" s="7" t="s">
        <v>1</v>
      </c>
      <c r="J67" s="8">
        <f t="shared" si="1"/>
        <v>3.0555555555555568E-2</v>
      </c>
      <c r="K67" s="38"/>
      <c r="N67" s="6">
        <f t="shared" si="9"/>
        <v>2.9861111111111123E-2</v>
      </c>
      <c r="O67" s="7" t="s">
        <v>1</v>
      </c>
      <c r="P67" s="19">
        <f t="shared" si="2"/>
        <v>3.0555555555555568E-2</v>
      </c>
      <c r="Q67" s="32" t="str">
        <f t="shared" si="0"/>
        <v/>
      </c>
      <c r="R67" s="93"/>
      <c r="S67" s="51"/>
    </row>
    <row r="68" spans="2:19" x14ac:dyDescent="0.4">
      <c r="B68" s="92"/>
      <c r="C68" s="6">
        <f t="shared" si="7"/>
        <v>3.0555555555555568E-2</v>
      </c>
      <c r="D68" s="7" t="s">
        <v>1</v>
      </c>
      <c r="E68" s="8">
        <f t="shared" si="4"/>
        <v>3.1250000000000014E-2</v>
      </c>
      <c r="F68" s="38"/>
      <c r="H68" s="6">
        <f t="shared" si="8"/>
        <v>3.0555555555555568E-2</v>
      </c>
      <c r="I68" s="7" t="s">
        <v>1</v>
      </c>
      <c r="J68" s="8">
        <f t="shared" si="1"/>
        <v>3.1250000000000014E-2</v>
      </c>
      <c r="K68" s="38"/>
      <c r="N68" s="6">
        <f t="shared" si="9"/>
        <v>3.0555555555555568E-2</v>
      </c>
      <c r="O68" s="7" t="s">
        <v>1</v>
      </c>
      <c r="P68" s="19">
        <f t="shared" si="2"/>
        <v>3.1250000000000014E-2</v>
      </c>
      <c r="Q68" s="32" t="str">
        <f t="shared" si="0"/>
        <v/>
      </c>
      <c r="R68" s="93"/>
      <c r="S68" s="51"/>
    </row>
    <row r="69" spans="2:19" x14ac:dyDescent="0.4">
      <c r="B69" s="92"/>
      <c r="C69" s="6">
        <f t="shared" si="7"/>
        <v>3.1250000000000014E-2</v>
      </c>
      <c r="D69" s="7" t="s">
        <v>1</v>
      </c>
      <c r="E69" s="8">
        <f t="shared" si="4"/>
        <v>3.1944444444444456E-2</v>
      </c>
      <c r="F69" s="38"/>
      <c r="H69" s="6">
        <f>J68</f>
        <v>3.1250000000000014E-2</v>
      </c>
      <c r="I69" s="7" t="s">
        <v>1</v>
      </c>
      <c r="J69" s="8">
        <f t="shared" si="1"/>
        <v>3.1944444444444456E-2</v>
      </c>
      <c r="K69" s="38"/>
      <c r="N69" s="6">
        <f>P68</f>
        <v>3.1250000000000014E-2</v>
      </c>
      <c r="O69" s="7" t="s">
        <v>1</v>
      </c>
      <c r="P69" s="19">
        <f t="shared" si="2"/>
        <v>3.1944444444444456E-2</v>
      </c>
      <c r="Q69" s="32" t="str">
        <f t="shared" si="0"/>
        <v/>
      </c>
      <c r="R69" s="93"/>
      <c r="S69" s="51"/>
    </row>
    <row r="70" spans="2:19" x14ac:dyDescent="0.4">
      <c r="B70" s="92"/>
      <c r="C70" s="6">
        <f t="shared" si="7"/>
        <v>3.1944444444444456E-2</v>
      </c>
      <c r="D70" s="7" t="s">
        <v>1</v>
      </c>
      <c r="E70" s="8">
        <f t="shared" si="4"/>
        <v>3.2638888888888898E-2</v>
      </c>
      <c r="F70" s="38"/>
      <c r="H70" s="6">
        <f t="shared" ref="H70" si="10">J69</f>
        <v>3.1944444444444456E-2</v>
      </c>
      <c r="I70" s="7" t="s">
        <v>1</v>
      </c>
      <c r="J70" s="8">
        <f t="shared" si="1"/>
        <v>3.2638888888888898E-2</v>
      </c>
      <c r="K70" s="38"/>
      <c r="N70" s="6">
        <f t="shared" ref="N70" si="11">P69</f>
        <v>3.1944444444444456E-2</v>
      </c>
      <c r="O70" s="7" t="s">
        <v>1</v>
      </c>
      <c r="P70" s="19">
        <f t="shared" si="2"/>
        <v>3.2638888888888898E-2</v>
      </c>
      <c r="Q70" s="32" t="str">
        <f t="shared" si="0"/>
        <v/>
      </c>
      <c r="R70" s="93"/>
      <c r="S70" s="51"/>
    </row>
    <row r="71" spans="2:19" x14ac:dyDescent="0.4">
      <c r="B71" s="92"/>
      <c r="C71" s="6">
        <f t="shared" si="7"/>
        <v>3.2638888888888898E-2</v>
      </c>
      <c r="D71" s="7" t="s">
        <v>1</v>
      </c>
      <c r="E71" s="17">
        <f t="shared" si="4"/>
        <v>3.333333333333334E-2</v>
      </c>
      <c r="F71" s="37"/>
      <c r="G71" s="1"/>
      <c r="H71" s="6">
        <f>J70</f>
        <v>3.2638888888888898E-2</v>
      </c>
      <c r="I71" s="7" t="s">
        <v>1</v>
      </c>
      <c r="J71" s="8">
        <f t="shared" si="1"/>
        <v>3.333333333333334E-2</v>
      </c>
      <c r="K71" s="37"/>
      <c r="M71" s="1"/>
      <c r="N71" s="6">
        <f>P70</f>
        <v>3.2638888888888898E-2</v>
      </c>
      <c r="O71" s="7" t="s">
        <v>1</v>
      </c>
      <c r="P71" s="19">
        <f t="shared" si="2"/>
        <v>3.333333333333334E-2</v>
      </c>
      <c r="Q71" s="32" t="str">
        <f t="shared" si="0"/>
        <v/>
      </c>
      <c r="R71" s="93"/>
      <c r="S71" s="51"/>
    </row>
    <row r="72" spans="2:19" x14ac:dyDescent="0.4">
      <c r="B72" s="92"/>
      <c r="C72" s="6">
        <f t="shared" si="7"/>
        <v>3.333333333333334E-2</v>
      </c>
      <c r="D72" s="7" t="s">
        <v>1</v>
      </c>
      <c r="E72" s="8">
        <f t="shared" si="4"/>
        <v>3.4027777777777782E-2</v>
      </c>
      <c r="F72" s="38"/>
      <c r="G72" s="2"/>
      <c r="H72" s="6">
        <f t="shared" ref="H72:H83" si="12">J71</f>
        <v>3.333333333333334E-2</v>
      </c>
      <c r="I72" s="7" t="s">
        <v>1</v>
      </c>
      <c r="J72" s="8">
        <f t="shared" si="1"/>
        <v>3.4027777777777782E-2</v>
      </c>
      <c r="K72" s="38"/>
      <c r="M72" s="2"/>
      <c r="N72" s="6">
        <f t="shared" ref="N72:N83" si="13">P71</f>
        <v>3.333333333333334E-2</v>
      </c>
      <c r="O72" s="7" t="s">
        <v>1</v>
      </c>
      <c r="P72" s="19">
        <f t="shared" si="2"/>
        <v>3.4027777777777782E-2</v>
      </c>
      <c r="Q72" s="54" t="str">
        <f t="shared" si="0"/>
        <v/>
      </c>
      <c r="R72" s="93"/>
    </row>
    <row r="73" spans="2:19" x14ac:dyDescent="0.4">
      <c r="B73" s="92"/>
      <c r="C73" s="6">
        <f t="shared" si="7"/>
        <v>3.4027777777777782E-2</v>
      </c>
      <c r="D73" s="7" t="s">
        <v>1</v>
      </c>
      <c r="E73" s="8">
        <f t="shared" si="4"/>
        <v>3.4722222222222224E-2</v>
      </c>
      <c r="F73" s="38"/>
      <c r="H73" s="6">
        <f t="shared" si="12"/>
        <v>3.4027777777777782E-2</v>
      </c>
      <c r="I73" s="7" t="s">
        <v>1</v>
      </c>
      <c r="J73" s="8">
        <f t="shared" si="1"/>
        <v>3.4722222222222224E-2</v>
      </c>
      <c r="K73" s="38"/>
      <c r="N73" s="6">
        <f t="shared" si="13"/>
        <v>3.4027777777777782E-2</v>
      </c>
      <c r="O73" s="7" t="s">
        <v>1</v>
      </c>
      <c r="P73" s="19">
        <f t="shared" si="2"/>
        <v>3.4722222222222224E-2</v>
      </c>
      <c r="Q73" s="54" t="str">
        <f t="shared" si="0"/>
        <v/>
      </c>
      <c r="R73" s="93"/>
    </row>
    <row r="74" spans="2:19" x14ac:dyDescent="0.4">
      <c r="B74" s="92"/>
      <c r="C74" s="6">
        <f t="shared" si="7"/>
        <v>3.4722222222222224E-2</v>
      </c>
      <c r="D74" s="7" t="s">
        <v>1</v>
      </c>
      <c r="E74" s="8">
        <f t="shared" si="4"/>
        <v>3.5416666666666666E-2</v>
      </c>
      <c r="F74" s="38"/>
      <c r="H74" s="6">
        <f t="shared" si="12"/>
        <v>3.4722222222222224E-2</v>
      </c>
      <c r="I74" s="7" t="s">
        <v>1</v>
      </c>
      <c r="J74" s="8">
        <f t="shared" si="1"/>
        <v>3.5416666666666666E-2</v>
      </c>
      <c r="K74" s="38"/>
      <c r="N74" s="6">
        <f t="shared" si="13"/>
        <v>3.4722222222222224E-2</v>
      </c>
      <c r="O74" s="7" t="s">
        <v>1</v>
      </c>
      <c r="P74" s="19">
        <f t="shared" si="2"/>
        <v>3.5416666666666666E-2</v>
      </c>
      <c r="Q74" s="54" t="str">
        <f t="shared" si="0"/>
        <v/>
      </c>
      <c r="R74" s="93"/>
    </row>
    <row r="75" spans="2:19" x14ac:dyDescent="0.4">
      <c r="B75" s="92"/>
      <c r="C75" s="6">
        <f t="shared" si="7"/>
        <v>3.5416666666666666E-2</v>
      </c>
      <c r="D75" s="7" t="s">
        <v>1</v>
      </c>
      <c r="E75" s="8">
        <f t="shared" si="4"/>
        <v>3.6111111111111108E-2</v>
      </c>
      <c r="F75" s="38"/>
      <c r="H75" s="6">
        <f t="shared" si="12"/>
        <v>3.5416666666666666E-2</v>
      </c>
      <c r="I75" s="7" t="s">
        <v>1</v>
      </c>
      <c r="J75" s="8">
        <f t="shared" si="1"/>
        <v>3.6111111111111108E-2</v>
      </c>
      <c r="K75" s="38"/>
      <c r="N75" s="6">
        <f t="shared" si="13"/>
        <v>3.5416666666666666E-2</v>
      </c>
      <c r="O75" s="7" t="s">
        <v>1</v>
      </c>
      <c r="P75" s="19">
        <f t="shared" si="2"/>
        <v>3.6111111111111108E-2</v>
      </c>
      <c r="Q75" s="32" t="str">
        <f t="shared" si="0"/>
        <v/>
      </c>
      <c r="R75" s="93"/>
    </row>
    <row r="76" spans="2:19" x14ac:dyDescent="0.4">
      <c r="B76" s="92"/>
      <c r="C76" s="6">
        <f t="shared" si="7"/>
        <v>3.6111111111111108E-2</v>
      </c>
      <c r="D76" s="7" t="s">
        <v>1</v>
      </c>
      <c r="E76" s="8">
        <f t="shared" si="4"/>
        <v>3.680555555555555E-2</v>
      </c>
      <c r="F76" s="38"/>
      <c r="H76" s="6">
        <f t="shared" si="12"/>
        <v>3.6111111111111108E-2</v>
      </c>
      <c r="I76" s="7" t="s">
        <v>1</v>
      </c>
      <c r="J76" s="8">
        <f t="shared" si="1"/>
        <v>3.680555555555555E-2</v>
      </c>
      <c r="K76" s="38"/>
      <c r="N76" s="6">
        <f t="shared" si="13"/>
        <v>3.6111111111111108E-2</v>
      </c>
      <c r="O76" s="7" t="s">
        <v>1</v>
      </c>
      <c r="P76" s="19">
        <f t="shared" si="2"/>
        <v>3.680555555555555E-2</v>
      </c>
      <c r="Q76" s="32" t="str">
        <f t="shared" si="0"/>
        <v/>
      </c>
      <c r="R76" s="93"/>
    </row>
    <row r="77" spans="2:19" x14ac:dyDescent="0.4">
      <c r="B77" s="92"/>
      <c r="C77" s="6">
        <f t="shared" si="7"/>
        <v>3.680555555555555E-2</v>
      </c>
      <c r="D77" s="7" t="s">
        <v>1</v>
      </c>
      <c r="E77" s="8">
        <f t="shared" si="4"/>
        <v>3.7499999999999992E-2</v>
      </c>
      <c r="F77" s="38"/>
      <c r="H77" s="6">
        <f t="shared" si="12"/>
        <v>3.680555555555555E-2</v>
      </c>
      <c r="I77" s="7" t="s">
        <v>1</v>
      </c>
      <c r="J77" s="8">
        <f t="shared" si="1"/>
        <v>3.7499999999999992E-2</v>
      </c>
      <c r="K77" s="38"/>
      <c r="N77" s="6">
        <f t="shared" si="13"/>
        <v>3.680555555555555E-2</v>
      </c>
      <c r="O77" s="7" t="s">
        <v>1</v>
      </c>
      <c r="P77" s="19">
        <f t="shared" si="2"/>
        <v>3.7499999999999992E-2</v>
      </c>
      <c r="Q77" s="32" t="str">
        <f t="shared" si="0"/>
        <v/>
      </c>
      <c r="R77" s="93"/>
    </row>
    <row r="78" spans="2:19" x14ac:dyDescent="0.4">
      <c r="B78" s="92"/>
      <c r="C78" s="6">
        <f t="shared" si="7"/>
        <v>3.7499999999999992E-2</v>
      </c>
      <c r="D78" s="7" t="s">
        <v>1</v>
      </c>
      <c r="E78" s="8">
        <f t="shared" si="4"/>
        <v>3.8194444444444434E-2</v>
      </c>
      <c r="F78" s="38"/>
      <c r="H78" s="6">
        <f t="shared" si="12"/>
        <v>3.7499999999999992E-2</v>
      </c>
      <c r="I78" s="7" t="s">
        <v>1</v>
      </c>
      <c r="J78" s="8">
        <f t="shared" si="1"/>
        <v>3.8194444444444434E-2</v>
      </c>
      <c r="K78" s="38"/>
      <c r="N78" s="6">
        <f t="shared" si="13"/>
        <v>3.7499999999999992E-2</v>
      </c>
      <c r="O78" s="7" t="s">
        <v>1</v>
      </c>
      <c r="P78" s="19">
        <f t="shared" si="2"/>
        <v>3.8194444444444434E-2</v>
      </c>
      <c r="Q78" s="32" t="str">
        <f t="shared" si="0"/>
        <v/>
      </c>
      <c r="R78" s="93"/>
    </row>
    <row r="79" spans="2:19" x14ac:dyDescent="0.4">
      <c r="B79" s="92"/>
      <c r="C79" s="6">
        <f t="shared" si="7"/>
        <v>3.8194444444444434E-2</v>
      </c>
      <c r="D79" s="7" t="s">
        <v>1</v>
      </c>
      <c r="E79" s="8">
        <f t="shared" si="4"/>
        <v>3.8888888888888876E-2</v>
      </c>
      <c r="F79" s="38"/>
      <c r="H79" s="6">
        <f t="shared" si="12"/>
        <v>3.8194444444444434E-2</v>
      </c>
      <c r="I79" s="7" t="s">
        <v>1</v>
      </c>
      <c r="J79" s="8">
        <f t="shared" si="1"/>
        <v>3.8888888888888876E-2</v>
      </c>
      <c r="K79" s="38"/>
      <c r="N79" s="6">
        <f t="shared" si="13"/>
        <v>3.8194444444444434E-2</v>
      </c>
      <c r="O79" s="7" t="s">
        <v>1</v>
      </c>
      <c r="P79" s="19">
        <f t="shared" si="2"/>
        <v>3.8888888888888876E-2</v>
      </c>
      <c r="Q79" s="32" t="str">
        <f t="shared" si="0"/>
        <v/>
      </c>
      <c r="R79" s="93"/>
    </row>
    <row r="80" spans="2:19" x14ac:dyDescent="0.4">
      <c r="B80" s="92"/>
      <c r="C80" s="6">
        <f t="shared" si="7"/>
        <v>3.8888888888888876E-2</v>
      </c>
      <c r="D80" s="7" t="s">
        <v>1</v>
      </c>
      <c r="E80" s="8">
        <f t="shared" si="4"/>
        <v>3.9583333333333318E-2</v>
      </c>
      <c r="F80" s="38"/>
      <c r="H80" s="6">
        <f t="shared" si="12"/>
        <v>3.8888888888888876E-2</v>
      </c>
      <c r="I80" s="7" t="s">
        <v>1</v>
      </c>
      <c r="J80" s="8">
        <f t="shared" si="1"/>
        <v>3.9583333333333318E-2</v>
      </c>
      <c r="K80" s="38"/>
      <c r="N80" s="6">
        <f t="shared" si="13"/>
        <v>3.8888888888888876E-2</v>
      </c>
      <c r="O80" s="7" t="s">
        <v>1</v>
      </c>
      <c r="P80" s="19">
        <f t="shared" si="2"/>
        <v>3.9583333333333318E-2</v>
      </c>
      <c r="Q80" s="54" t="str">
        <f t="shared" si="0"/>
        <v/>
      </c>
      <c r="R80" s="93"/>
    </row>
    <row r="81" spans="2:18" x14ac:dyDescent="0.4">
      <c r="B81" s="92"/>
      <c r="C81" s="6">
        <f t="shared" si="7"/>
        <v>3.9583333333333318E-2</v>
      </c>
      <c r="D81" s="7" t="s">
        <v>1</v>
      </c>
      <c r="E81" s="8">
        <f t="shared" si="4"/>
        <v>4.027777777777776E-2</v>
      </c>
      <c r="F81" s="38"/>
      <c r="H81" s="6">
        <f t="shared" si="12"/>
        <v>3.9583333333333318E-2</v>
      </c>
      <c r="I81" s="7" t="s">
        <v>1</v>
      </c>
      <c r="J81" s="8">
        <f t="shared" si="1"/>
        <v>4.027777777777776E-2</v>
      </c>
      <c r="K81" s="38"/>
      <c r="N81" s="6">
        <f t="shared" si="13"/>
        <v>3.9583333333333318E-2</v>
      </c>
      <c r="O81" s="7" t="s">
        <v>1</v>
      </c>
      <c r="P81" s="19">
        <f t="shared" si="2"/>
        <v>4.027777777777776E-2</v>
      </c>
      <c r="Q81" s="54" t="str">
        <f t="shared" si="0"/>
        <v/>
      </c>
      <c r="R81" s="93"/>
    </row>
    <row r="82" spans="2:18" x14ac:dyDescent="0.4">
      <c r="B82" s="92"/>
      <c r="C82" s="6">
        <f t="shared" si="7"/>
        <v>4.027777777777776E-2</v>
      </c>
      <c r="D82" s="7" t="s">
        <v>1</v>
      </c>
      <c r="E82" s="8">
        <f t="shared" si="4"/>
        <v>4.0972222222222202E-2</v>
      </c>
      <c r="F82" s="38"/>
      <c r="H82" s="6">
        <f t="shared" si="12"/>
        <v>4.027777777777776E-2</v>
      </c>
      <c r="I82" s="7" t="s">
        <v>1</v>
      </c>
      <c r="J82" s="8">
        <f t="shared" si="1"/>
        <v>4.0972222222222202E-2</v>
      </c>
      <c r="K82" s="38"/>
      <c r="N82" s="6">
        <f t="shared" si="13"/>
        <v>4.027777777777776E-2</v>
      </c>
      <c r="O82" s="7" t="s">
        <v>1</v>
      </c>
      <c r="P82" s="19">
        <f t="shared" si="2"/>
        <v>4.0972222222222202E-2</v>
      </c>
      <c r="Q82" s="32" t="str">
        <f t="shared" si="0"/>
        <v/>
      </c>
      <c r="R82" s="93"/>
    </row>
    <row r="83" spans="2:18" x14ac:dyDescent="0.4">
      <c r="B83" s="92"/>
      <c r="C83" s="9">
        <f t="shared" si="7"/>
        <v>4.0972222222222202E-2</v>
      </c>
      <c r="D83" s="10" t="s">
        <v>1</v>
      </c>
      <c r="E83" s="11">
        <f t="shared" si="4"/>
        <v>4.1666666666666644E-2</v>
      </c>
      <c r="F83" s="39"/>
      <c r="H83" s="9">
        <f t="shared" si="12"/>
        <v>4.0972222222222202E-2</v>
      </c>
      <c r="I83" s="10" t="s">
        <v>1</v>
      </c>
      <c r="J83" s="11">
        <f t="shared" si="1"/>
        <v>4.1666666666666644E-2</v>
      </c>
      <c r="K83" s="39"/>
      <c r="N83" s="9">
        <f t="shared" si="13"/>
        <v>4.0972222222222202E-2</v>
      </c>
      <c r="O83" s="10" t="s">
        <v>1</v>
      </c>
      <c r="P83" s="20">
        <f t="shared" si="2"/>
        <v>4.1666666666666644E-2</v>
      </c>
      <c r="Q83" s="34" t="str">
        <f t="shared" si="0"/>
        <v/>
      </c>
      <c r="R83" s="93"/>
    </row>
    <row r="84" spans="2:18" ht="18" customHeight="1" x14ac:dyDescent="0.4">
      <c r="B84" s="113" t="s">
        <v>33</v>
      </c>
      <c r="C84" s="15">
        <f>E83</f>
        <v>4.1666666666666644E-2</v>
      </c>
      <c r="D84" s="16" t="s">
        <v>1</v>
      </c>
      <c r="E84" s="17">
        <f>C84+TIME(0,1,0)</f>
        <v>4.2361111111111086E-2</v>
      </c>
      <c r="F84" s="37"/>
      <c r="H84" s="15">
        <f>J83</f>
        <v>4.1666666666666644E-2</v>
      </c>
      <c r="I84" s="16" t="s">
        <v>1</v>
      </c>
      <c r="J84" s="17">
        <f>H84+TIME(0,1,0)</f>
        <v>4.2361111111111086E-2</v>
      </c>
      <c r="K84" s="37"/>
      <c r="N84" s="15">
        <f>P83</f>
        <v>4.1666666666666644E-2</v>
      </c>
      <c r="O84" s="16" t="s">
        <v>1</v>
      </c>
      <c r="P84" s="21">
        <f t="shared" si="2"/>
        <v>4.2361111111111086E-2</v>
      </c>
      <c r="Q84" s="32" t="str">
        <f t="shared" si="0"/>
        <v/>
      </c>
      <c r="R84" s="38"/>
    </row>
    <row r="85" spans="2:18" x14ac:dyDescent="0.4">
      <c r="B85" s="114"/>
      <c r="C85" s="6">
        <f t="shared" si="3"/>
        <v>4.2361111111111086E-2</v>
      </c>
      <c r="D85" s="7" t="s">
        <v>1</v>
      </c>
      <c r="E85" s="17">
        <f t="shared" ref="E85:E113" si="14">C85+TIME(0,1,0)</f>
        <v>4.3055555555555527E-2</v>
      </c>
      <c r="F85" s="37"/>
      <c r="H85" s="6">
        <f t="shared" si="5"/>
        <v>4.2361111111111086E-2</v>
      </c>
      <c r="I85" s="7" t="s">
        <v>1</v>
      </c>
      <c r="J85" s="17">
        <f t="shared" ref="J85:J113" si="15">H85+TIME(0,1,0)</f>
        <v>4.3055555555555527E-2</v>
      </c>
      <c r="K85" s="37"/>
      <c r="N85" s="6">
        <f t="shared" si="6"/>
        <v>4.2361111111111086E-2</v>
      </c>
      <c r="O85" s="7" t="s">
        <v>1</v>
      </c>
      <c r="P85" s="21">
        <f t="shared" si="2"/>
        <v>4.3055555555555527E-2</v>
      </c>
      <c r="Q85" s="32" t="str">
        <f t="shared" si="0"/>
        <v/>
      </c>
      <c r="R85" s="38"/>
    </row>
    <row r="86" spans="2:18" x14ac:dyDescent="0.4">
      <c r="B86" s="114"/>
      <c r="C86" s="6">
        <f t="shared" si="3"/>
        <v>4.3055555555555527E-2</v>
      </c>
      <c r="D86" s="7" t="s">
        <v>1</v>
      </c>
      <c r="E86" s="17">
        <f t="shared" si="14"/>
        <v>4.3749999999999969E-2</v>
      </c>
      <c r="F86" s="38"/>
      <c r="H86" s="6">
        <f t="shared" si="5"/>
        <v>4.3055555555555527E-2</v>
      </c>
      <c r="I86" s="7" t="s">
        <v>1</v>
      </c>
      <c r="J86" s="17">
        <f t="shared" si="15"/>
        <v>4.3749999999999969E-2</v>
      </c>
      <c r="K86" s="38"/>
      <c r="N86" s="6">
        <f t="shared" si="6"/>
        <v>4.3055555555555527E-2</v>
      </c>
      <c r="O86" s="7" t="s">
        <v>1</v>
      </c>
      <c r="P86" s="21">
        <f t="shared" si="2"/>
        <v>4.3749999999999969E-2</v>
      </c>
      <c r="Q86" s="57" t="str">
        <f t="shared" si="0"/>
        <v/>
      </c>
      <c r="R86" s="38"/>
    </row>
    <row r="87" spans="2:18" x14ac:dyDescent="0.4">
      <c r="B87" s="114"/>
      <c r="C87" s="6">
        <f t="shared" si="3"/>
        <v>4.3749999999999969E-2</v>
      </c>
      <c r="D87" s="7" t="s">
        <v>1</v>
      </c>
      <c r="E87" s="17">
        <f t="shared" si="14"/>
        <v>4.4444444444444411E-2</v>
      </c>
      <c r="F87" s="38"/>
      <c r="H87" s="6">
        <f t="shared" si="5"/>
        <v>4.3749999999999969E-2</v>
      </c>
      <c r="I87" s="7" t="s">
        <v>1</v>
      </c>
      <c r="J87" s="17">
        <f t="shared" si="15"/>
        <v>4.4444444444444411E-2</v>
      </c>
      <c r="K87" s="38"/>
      <c r="N87" s="6">
        <f t="shared" si="6"/>
        <v>4.3749999999999969E-2</v>
      </c>
      <c r="O87" s="7" t="s">
        <v>1</v>
      </c>
      <c r="P87" s="21">
        <f t="shared" si="2"/>
        <v>4.4444444444444411E-2</v>
      </c>
      <c r="Q87" s="57" t="str">
        <f t="shared" si="0"/>
        <v/>
      </c>
      <c r="R87" s="38"/>
    </row>
    <row r="88" spans="2:18" x14ac:dyDescent="0.4">
      <c r="B88" s="114"/>
      <c r="C88" s="6">
        <f t="shared" si="3"/>
        <v>4.4444444444444411E-2</v>
      </c>
      <c r="D88" s="7" t="s">
        <v>1</v>
      </c>
      <c r="E88" s="17">
        <f t="shared" si="14"/>
        <v>4.5138888888888853E-2</v>
      </c>
      <c r="F88" s="38"/>
      <c r="H88" s="6">
        <f t="shared" si="5"/>
        <v>4.4444444444444411E-2</v>
      </c>
      <c r="I88" s="7" t="s">
        <v>1</v>
      </c>
      <c r="J88" s="17">
        <f t="shared" si="15"/>
        <v>4.5138888888888853E-2</v>
      </c>
      <c r="K88" s="38"/>
      <c r="N88" s="6">
        <f t="shared" si="6"/>
        <v>4.4444444444444411E-2</v>
      </c>
      <c r="O88" s="7" t="s">
        <v>1</v>
      </c>
      <c r="P88" s="21">
        <f t="shared" si="2"/>
        <v>4.5138888888888853E-2</v>
      </c>
      <c r="Q88" s="57" t="str">
        <f t="shared" ref="Q88:Q113" si="16">IF(F88="","",K88-F88)</f>
        <v/>
      </c>
      <c r="R88" s="38"/>
    </row>
    <row r="89" spans="2:18" x14ac:dyDescent="0.4">
      <c r="B89" s="114"/>
      <c r="C89" s="6">
        <f t="shared" si="3"/>
        <v>4.5138888888888853E-2</v>
      </c>
      <c r="D89" s="7" t="s">
        <v>1</v>
      </c>
      <c r="E89" s="17">
        <f t="shared" si="14"/>
        <v>4.5833333333333295E-2</v>
      </c>
      <c r="F89" s="38"/>
      <c r="H89" s="6">
        <f t="shared" si="5"/>
        <v>4.5138888888888853E-2</v>
      </c>
      <c r="I89" s="7" t="s">
        <v>1</v>
      </c>
      <c r="J89" s="17">
        <f t="shared" si="15"/>
        <v>4.5833333333333295E-2</v>
      </c>
      <c r="K89" s="38"/>
      <c r="N89" s="6">
        <f t="shared" si="6"/>
        <v>4.5138888888888853E-2</v>
      </c>
      <c r="O89" s="7" t="s">
        <v>1</v>
      </c>
      <c r="P89" s="21">
        <f t="shared" ref="P89:P113" si="17">N89+TIME(0,1,0)</f>
        <v>4.5833333333333295E-2</v>
      </c>
      <c r="Q89" s="32" t="str">
        <f t="shared" si="16"/>
        <v/>
      </c>
      <c r="R89" s="38"/>
    </row>
    <row r="90" spans="2:18" x14ac:dyDescent="0.4">
      <c r="B90" s="114"/>
      <c r="C90" s="6">
        <f t="shared" si="3"/>
        <v>4.5833333333333295E-2</v>
      </c>
      <c r="D90" s="7" t="s">
        <v>1</v>
      </c>
      <c r="E90" s="17">
        <f t="shared" si="14"/>
        <v>4.6527777777777737E-2</v>
      </c>
      <c r="F90" s="38"/>
      <c r="H90" s="6">
        <f t="shared" si="5"/>
        <v>4.5833333333333295E-2</v>
      </c>
      <c r="I90" s="7" t="s">
        <v>1</v>
      </c>
      <c r="J90" s="17">
        <f t="shared" si="15"/>
        <v>4.6527777777777737E-2</v>
      </c>
      <c r="K90" s="38"/>
      <c r="N90" s="6">
        <f t="shared" si="6"/>
        <v>4.5833333333333295E-2</v>
      </c>
      <c r="O90" s="7" t="s">
        <v>1</v>
      </c>
      <c r="P90" s="21">
        <f t="shared" si="17"/>
        <v>4.6527777777777737E-2</v>
      </c>
      <c r="Q90" s="32" t="str">
        <f t="shared" si="16"/>
        <v/>
      </c>
      <c r="R90" s="38"/>
    </row>
    <row r="91" spans="2:18" x14ac:dyDescent="0.4">
      <c r="B91" s="114"/>
      <c r="C91" s="6">
        <f t="shared" si="3"/>
        <v>4.6527777777777737E-2</v>
      </c>
      <c r="D91" s="7" t="s">
        <v>1</v>
      </c>
      <c r="E91" s="17">
        <f t="shared" si="14"/>
        <v>4.7222222222222179E-2</v>
      </c>
      <c r="F91" s="38"/>
      <c r="H91" s="6">
        <f t="shared" si="5"/>
        <v>4.6527777777777737E-2</v>
      </c>
      <c r="I91" s="7" t="s">
        <v>1</v>
      </c>
      <c r="J91" s="17">
        <f t="shared" si="15"/>
        <v>4.7222222222222179E-2</v>
      </c>
      <c r="K91" s="38"/>
      <c r="N91" s="6">
        <f t="shared" si="6"/>
        <v>4.6527777777777737E-2</v>
      </c>
      <c r="O91" s="7" t="s">
        <v>1</v>
      </c>
      <c r="P91" s="21">
        <f t="shared" si="17"/>
        <v>4.7222222222222179E-2</v>
      </c>
      <c r="Q91" s="32" t="str">
        <f t="shared" si="16"/>
        <v/>
      </c>
      <c r="R91" s="38"/>
    </row>
    <row r="92" spans="2:18" x14ac:dyDescent="0.4">
      <c r="B92" s="114"/>
      <c r="C92" s="6">
        <f t="shared" si="3"/>
        <v>4.7222222222222179E-2</v>
      </c>
      <c r="D92" s="7" t="s">
        <v>1</v>
      </c>
      <c r="E92" s="17">
        <f t="shared" si="14"/>
        <v>4.7916666666666621E-2</v>
      </c>
      <c r="F92" s="38"/>
      <c r="H92" s="6">
        <f t="shared" si="5"/>
        <v>4.7222222222222179E-2</v>
      </c>
      <c r="I92" s="7" t="s">
        <v>1</v>
      </c>
      <c r="J92" s="17">
        <f t="shared" si="15"/>
        <v>4.7916666666666621E-2</v>
      </c>
      <c r="K92" s="38"/>
      <c r="N92" s="6">
        <f t="shared" si="6"/>
        <v>4.7222222222222179E-2</v>
      </c>
      <c r="O92" s="7" t="s">
        <v>1</v>
      </c>
      <c r="P92" s="21">
        <f t="shared" si="17"/>
        <v>4.7916666666666621E-2</v>
      </c>
      <c r="Q92" s="32" t="str">
        <f t="shared" si="16"/>
        <v/>
      </c>
      <c r="R92" s="38"/>
    </row>
    <row r="93" spans="2:18" x14ac:dyDescent="0.4">
      <c r="B93" s="114"/>
      <c r="C93" s="6">
        <f t="shared" si="3"/>
        <v>4.7916666666666621E-2</v>
      </c>
      <c r="D93" s="7" t="s">
        <v>1</v>
      </c>
      <c r="E93" s="17">
        <f t="shared" si="14"/>
        <v>4.8611111111111063E-2</v>
      </c>
      <c r="F93" s="38"/>
      <c r="H93" s="6">
        <f t="shared" si="5"/>
        <v>4.7916666666666621E-2</v>
      </c>
      <c r="I93" s="7" t="s">
        <v>1</v>
      </c>
      <c r="J93" s="17">
        <f t="shared" si="15"/>
        <v>4.8611111111111063E-2</v>
      </c>
      <c r="K93" s="38"/>
      <c r="N93" s="6">
        <f t="shared" si="6"/>
        <v>4.7916666666666621E-2</v>
      </c>
      <c r="O93" s="7" t="s">
        <v>1</v>
      </c>
      <c r="P93" s="21">
        <f t="shared" si="17"/>
        <v>4.8611111111111063E-2</v>
      </c>
      <c r="Q93" s="32" t="str">
        <f t="shared" si="16"/>
        <v/>
      </c>
      <c r="R93" s="38"/>
    </row>
    <row r="94" spans="2:18" x14ac:dyDescent="0.4">
      <c r="B94" s="114"/>
      <c r="C94" s="6">
        <f t="shared" si="3"/>
        <v>4.8611111111111063E-2</v>
      </c>
      <c r="D94" s="7" t="s">
        <v>1</v>
      </c>
      <c r="E94" s="17">
        <f t="shared" si="14"/>
        <v>4.9305555555555505E-2</v>
      </c>
      <c r="F94" s="38"/>
      <c r="H94" s="6">
        <f t="shared" si="5"/>
        <v>4.8611111111111063E-2</v>
      </c>
      <c r="I94" s="7" t="s">
        <v>1</v>
      </c>
      <c r="J94" s="17">
        <f t="shared" si="15"/>
        <v>4.9305555555555505E-2</v>
      </c>
      <c r="K94" s="38"/>
      <c r="N94" s="6">
        <f t="shared" si="6"/>
        <v>4.8611111111111063E-2</v>
      </c>
      <c r="O94" s="7" t="s">
        <v>1</v>
      </c>
      <c r="P94" s="21">
        <f t="shared" si="17"/>
        <v>4.9305555555555505E-2</v>
      </c>
      <c r="Q94" s="32" t="str">
        <f t="shared" si="16"/>
        <v/>
      </c>
      <c r="R94" s="38"/>
    </row>
    <row r="95" spans="2:18" x14ac:dyDescent="0.4">
      <c r="B95" s="114"/>
      <c r="C95" s="12">
        <f t="shared" si="3"/>
        <v>4.9305555555555505E-2</v>
      </c>
      <c r="D95" s="13" t="s">
        <v>1</v>
      </c>
      <c r="E95" s="17">
        <f t="shared" si="14"/>
        <v>4.9999999999999947E-2</v>
      </c>
      <c r="F95" s="38"/>
      <c r="H95" s="12">
        <f t="shared" si="5"/>
        <v>4.9305555555555505E-2</v>
      </c>
      <c r="I95" s="7" t="s">
        <v>1</v>
      </c>
      <c r="J95" s="17">
        <f t="shared" si="15"/>
        <v>4.9999999999999947E-2</v>
      </c>
      <c r="K95" s="38"/>
      <c r="N95" s="6">
        <f t="shared" si="6"/>
        <v>4.9305555555555505E-2</v>
      </c>
      <c r="O95" s="13" t="s">
        <v>1</v>
      </c>
      <c r="P95" s="21">
        <f t="shared" si="17"/>
        <v>4.9999999999999947E-2</v>
      </c>
      <c r="Q95" s="56" t="str">
        <f t="shared" si="16"/>
        <v/>
      </c>
      <c r="R95" s="38"/>
    </row>
    <row r="96" spans="2:18" x14ac:dyDescent="0.4">
      <c r="B96" s="114"/>
      <c r="C96" s="6">
        <f t="shared" si="3"/>
        <v>4.9999999999999947E-2</v>
      </c>
      <c r="D96" s="7" t="s">
        <v>1</v>
      </c>
      <c r="E96" s="17">
        <f t="shared" si="14"/>
        <v>5.0694444444444389E-2</v>
      </c>
      <c r="F96" s="37"/>
      <c r="H96" s="6">
        <f t="shared" si="5"/>
        <v>4.9999999999999947E-2</v>
      </c>
      <c r="I96" s="16" t="s">
        <v>1</v>
      </c>
      <c r="J96" s="17">
        <f t="shared" si="15"/>
        <v>5.0694444444444389E-2</v>
      </c>
      <c r="K96" s="37"/>
      <c r="N96" s="15">
        <f t="shared" si="6"/>
        <v>4.9999999999999947E-2</v>
      </c>
      <c r="O96" s="7" t="s">
        <v>1</v>
      </c>
      <c r="P96" s="21">
        <f t="shared" si="17"/>
        <v>5.0694444444444389E-2</v>
      </c>
      <c r="Q96" s="32" t="str">
        <f t="shared" si="16"/>
        <v/>
      </c>
      <c r="R96" s="38"/>
    </row>
    <row r="97" spans="2:18" x14ac:dyDescent="0.4">
      <c r="B97" s="114"/>
      <c r="C97" s="6">
        <f t="shared" si="3"/>
        <v>5.0694444444444389E-2</v>
      </c>
      <c r="D97" s="7" t="s">
        <v>1</v>
      </c>
      <c r="E97" s="17">
        <f t="shared" si="14"/>
        <v>5.1388888888888831E-2</v>
      </c>
      <c r="F97" s="38"/>
      <c r="H97" s="6">
        <f t="shared" si="5"/>
        <v>5.0694444444444389E-2</v>
      </c>
      <c r="I97" s="7" t="s">
        <v>1</v>
      </c>
      <c r="J97" s="17">
        <f t="shared" si="15"/>
        <v>5.1388888888888831E-2</v>
      </c>
      <c r="K97" s="38"/>
      <c r="N97" s="6">
        <f t="shared" si="6"/>
        <v>5.0694444444444389E-2</v>
      </c>
      <c r="O97" s="7" t="s">
        <v>1</v>
      </c>
      <c r="P97" s="21">
        <f t="shared" si="17"/>
        <v>5.1388888888888831E-2</v>
      </c>
      <c r="Q97" s="32" t="str">
        <f t="shared" si="16"/>
        <v/>
      </c>
      <c r="R97" s="38"/>
    </row>
    <row r="98" spans="2:18" x14ac:dyDescent="0.4">
      <c r="B98" s="114"/>
      <c r="C98" s="6">
        <f t="shared" si="3"/>
        <v>5.1388888888888831E-2</v>
      </c>
      <c r="D98" s="7" t="s">
        <v>1</v>
      </c>
      <c r="E98" s="17">
        <f t="shared" si="14"/>
        <v>5.2083333333333273E-2</v>
      </c>
      <c r="F98" s="38"/>
      <c r="H98" s="6">
        <f t="shared" si="5"/>
        <v>5.1388888888888831E-2</v>
      </c>
      <c r="I98" s="7" t="s">
        <v>1</v>
      </c>
      <c r="J98" s="17">
        <f t="shared" si="15"/>
        <v>5.2083333333333273E-2</v>
      </c>
      <c r="K98" s="38"/>
      <c r="N98" s="6">
        <f t="shared" si="6"/>
        <v>5.1388888888888831E-2</v>
      </c>
      <c r="O98" s="7" t="s">
        <v>1</v>
      </c>
      <c r="P98" s="21">
        <f t="shared" si="17"/>
        <v>5.2083333333333273E-2</v>
      </c>
      <c r="Q98" s="32" t="str">
        <f t="shared" si="16"/>
        <v/>
      </c>
      <c r="R98" s="38"/>
    </row>
    <row r="99" spans="2:18" x14ac:dyDescent="0.4">
      <c r="B99" s="114"/>
      <c r="C99" s="6">
        <f t="shared" si="3"/>
        <v>5.2083333333333273E-2</v>
      </c>
      <c r="D99" s="7" t="s">
        <v>1</v>
      </c>
      <c r="E99" s="17">
        <f t="shared" si="14"/>
        <v>5.2777777777777715E-2</v>
      </c>
      <c r="F99" s="38"/>
      <c r="H99" s="6">
        <f t="shared" si="5"/>
        <v>5.2083333333333273E-2</v>
      </c>
      <c r="I99" s="7" t="s">
        <v>1</v>
      </c>
      <c r="J99" s="17">
        <f t="shared" si="15"/>
        <v>5.2777777777777715E-2</v>
      </c>
      <c r="K99" s="38"/>
      <c r="N99" s="6">
        <f t="shared" si="6"/>
        <v>5.2083333333333273E-2</v>
      </c>
      <c r="O99" s="7" t="s">
        <v>1</v>
      </c>
      <c r="P99" s="21">
        <f t="shared" si="17"/>
        <v>5.2777777777777715E-2</v>
      </c>
      <c r="Q99" s="32" t="str">
        <f t="shared" si="16"/>
        <v/>
      </c>
      <c r="R99" s="38"/>
    </row>
    <row r="100" spans="2:18" x14ac:dyDescent="0.4">
      <c r="B100" s="114"/>
      <c r="C100" s="6">
        <f t="shared" si="3"/>
        <v>5.2777777777777715E-2</v>
      </c>
      <c r="D100" s="7" t="s">
        <v>1</v>
      </c>
      <c r="E100" s="17">
        <f t="shared" si="14"/>
        <v>5.3472222222222157E-2</v>
      </c>
      <c r="F100" s="38"/>
      <c r="H100" s="6">
        <f t="shared" si="5"/>
        <v>5.2777777777777715E-2</v>
      </c>
      <c r="I100" s="7" t="s">
        <v>1</v>
      </c>
      <c r="J100" s="17">
        <f t="shared" si="15"/>
        <v>5.3472222222222157E-2</v>
      </c>
      <c r="K100" s="38"/>
      <c r="N100" s="6">
        <f t="shared" si="6"/>
        <v>5.2777777777777715E-2</v>
      </c>
      <c r="O100" s="7" t="s">
        <v>1</v>
      </c>
      <c r="P100" s="21">
        <f t="shared" si="17"/>
        <v>5.3472222222222157E-2</v>
      </c>
      <c r="Q100" s="32" t="str">
        <f t="shared" si="16"/>
        <v/>
      </c>
      <c r="R100" s="38"/>
    </row>
    <row r="101" spans="2:18" x14ac:dyDescent="0.4">
      <c r="B101" s="114"/>
      <c r="C101" s="6">
        <f t="shared" si="3"/>
        <v>5.3472222222222157E-2</v>
      </c>
      <c r="D101" s="7" t="s">
        <v>1</v>
      </c>
      <c r="E101" s="17">
        <f t="shared" si="14"/>
        <v>5.4166666666666599E-2</v>
      </c>
      <c r="F101" s="38"/>
      <c r="H101" s="6">
        <f t="shared" si="5"/>
        <v>5.3472222222222157E-2</v>
      </c>
      <c r="I101" s="7" t="s">
        <v>1</v>
      </c>
      <c r="J101" s="17">
        <f t="shared" si="15"/>
        <v>5.4166666666666599E-2</v>
      </c>
      <c r="K101" s="38"/>
      <c r="N101" s="6">
        <f t="shared" si="6"/>
        <v>5.3472222222222157E-2</v>
      </c>
      <c r="O101" s="7" t="s">
        <v>1</v>
      </c>
      <c r="P101" s="21">
        <f t="shared" si="17"/>
        <v>5.4166666666666599E-2</v>
      </c>
      <c r="Q101" s="32" t="str">
        <f t="shared" si="16"/>
        <v/>
      </c>
      <c r="R101" s="38"/>
    </row>
    <row r="102" spans="2:18" x14ac:dyDescent="0.4">
      <c r="B102" s="114"/>
      <c r="C102" s="6">
        <f t="shared" si="3"/>
        <v>5.4166666666666599E-2</v>
      </c>
      <c r="D102" s="7" t="s">
        <v>1</v>
      </c>
      <c r="E102" s="17">
        <f t="shared" si="14"/>
        <v>5.4861111111111041E-2</v>
      </c>
      <c r="F102" s="38"/>
      <c r="H102" s="6">
        <f t="shared" si="5"/>
        <v>5.4166666666666599E-2</v>
      </c>
      <c r="I102" s="7" t="s">
        <v>1</v>
      </c>
      <c r="J102" s="17">
        <f t="shared" si="15"/>
        <v>5.4861111111111041E-2</v>
      </c>
      <c r="K102" s="38"/>
      <c r="N102" s="6">
        <f t="shared" si="6"/>
        <v>5.4166666666666599E-2</v>
      </c>
      <c r="O102" s="7" t="s">
        <v>1</v>
      </c>
      <c r="P102" s="21">
        <f t="shared" si="17"/>
        <v>5.4861111111111041E-2</v>
      </c>
      <c r="Q102" s="32" t="str">
        <f t="shared" si="16"/>
        <v/>
      </c>
      <c r="R102" s="38"/>
    </row>
    <row r="103" spans="2:18" x14ac:dyDescent="0.4">
      <c r="B103" s="114"/>
      <c r="C103" s="6">
        <f t="shared" si="3"/>
        <v>5.4861111111111041E-2</v>
      </c>
      <c r="D103" s="7" t="s">
        <v>1</v>
      </c>
      <c r="E103" s="17">
        <f t="shared" si="14"/>
        <v>5.5555555555555483E-2</v>
      </c>
      <c r="F103" s="38"/>
      <c r="H103" s="6">
        <f t="shared" si="5"/>
        <v>5.4861111111111041E-2</v>
      </c>
      <c r="I103" s="7" t="s">
        <v>1</v>
      </c>
      <c r="J103" s="17">
        <f t="shared" si="15"/>
        <v>5.5555555555555483E-2</v>
      </c>
      <c r="K103" s="38"/>
      <c r="N103" s="6">
        <f t="shared" si="6"/>
        <v>5.4861111111111041E-2</v>
      </c>
      <c r="O103" s="7" t="s">
        <v>1</v>
      </c>
      <c r="P103" s="21">
        <f t="shared" si="17"/>
        <v>5.5555555555555483E-2</v>
      </c>
      <c r="Q103" s="32" t="str">
        <f t="shared" si="16"/>
        <v/>
      </c>
      <c r="R103" s="38"/>
    </row>
    <row r="104" spans="2:18" x14ac:dyDescent="0.4">
      <c r="B104" s="114"/>
      <c r="C104" s="6">
        <f t="shared" si="3"/>
        <v>5.5555555555555483E-2</v>
      </c>
      <c r="D104" s="7" t="s">
        <v>1</v>
      </c>
      <c r="E104" s="17">
        <f t="shared" si="14"/>
        <v>5.6249999999999925E-2</v>
      </c>
      <c r="F104" s="38"/>
      <c r="H104" s="6">
        <f t="shared" si="5"/>
        <v>5.5555555555555483E-2</v>
      </c>
      <c r="I104" s="7" t="s">
        <v>1</v>
      </c>
      <c r="J104" s="17">
        <f t="shared" si="15"/>
        <v>5.6249999999999925E-2</v>
      </c>
      <c r="K104" s="38"/>
      <c r="N104" s="6">
        <f t="shared" si="6"/>
        <v>5.5555555555555483E-2</v>
      </c>
      <c r="O104" s="7" t="s">
        <v>1</v>
      </c>
      <c r="P104" s="21">
        <f t="shared" si="17"/>
        <v>5.6249999999999925E-2</v>
      </c>
      <c r="Q104" s="32" t="str">
        <f t="shared" si="16"/>
        <v/>
      </c>
      <c r="R104" s="38"/>
    </row>
    <row r="105" spans="2:18" x14ac:dyDescent="0.4">
      <c r="B105" s="114"/>
      <c r="C105" s="6">
        <f t="shared" si="3"/>
        <v>5.6249999999999925E-2</v>
      </c>
      <c r="D105" s="7" t="s">
        <v>1</v>
      </c>
      <c r="E105" s="17">
        <f t="shared" si="14"/>
        <v>5.6944444444444367E-2</v>
      </c>
      <c r="F105" s="38"/>
      <c r="H105" s="6">
        <f t="shared" si="5"/>
        <v>5.6249999999999925E-2</v>
      </c>
      <c r="I105" s="7" t="s">
        <v>1</v>
      </c>
      <c r="J105" s="17">
        <f t="shared" si="15"/>
        <v>5.6944444444444367E-2</v>
      </c>
      <c r="K105" s="38"/>
      <c r="N105" s="6">
        <f t="shared" si="6"/>
        <v>5.6249999999999925E-2</v>
      </c>
      <c r="O105" s="7" t="s">
        <v>1</v>
      </c>
      <c r="P105" s="21">
        <f t="shared" si="17"/>
        <v>5.6944444444444367E-2</v>
      </c>
      <c r="Q105" s="32" t="str">
        <f t="shared" si="16"/>
        <v/>
      </c>
      <c r="R105" s="38"/>
    </row>
    <row r="106" spans="2:18" x14ac:dyDescent="0.4">
      <c r="B106" s="114"/>
      <c r="C106" s="6">
        <f t="shared" si="3"/>
        <v>5.6944444444444367E-2</v>
      </c>
      <c r="D106" s="7" t="s">
        <v>1</v>
      </c>
      <c r="E106" s="17">
        <f t="shared" si="14"/>
        <v>5.7638888888888809E-2</v>
      </c>
      <c r="F106" s="38"/>
      <c r="H106" s="6">
        <f t="shared" si="5"/>
        <v>5.6944444444444367E-2</v>
      </c>
      <c r="I106" s="7" t="s">
        <v>1</v>
      </c>
      <c r="J106" s="17">
        <f t="shared" si="15"/>
        <v>5.7638888888888809E-2</v>
      </c>
      <c r="K106" s="38"/>
      <c r="N106" s="6">
        <f t="shared" si="6"/>
        <v>5.6944444444444367E-2</v>
      </c>
      <c r="O106" s="7" t="s">
        <v>1</v>
      </c>
      <c r="P106" s="21">
        <f t="shared" si="17"/>
        <v>5.7638888888888809E-2</v>
      </c>
      <c r="Q106" s="32" t="str">
        <f t="shared" si="16"/>
        <v/>
      </c>
      <c r="R106" s="38"/>
    </row>
    <row r="107" spans="2:18" x14ac:dyDescent="0.4">
      <c r="B107" s="114"/>
      <c r="C107" s="12">
        <f t="shared" si="3"/>
        <v>5.7638888888888809E-2</v>
      </c>
      <c r="D107" s="13" t="s">
        <v>1</v>
      </c>
      <c r="E107" s="17">
        <f t="shared" si="14"/>
        <v>5.8333333333333251E-2</v>
      </c>
      <c r="F107" s="40"/>
      <c r="H107" s="6">
        <f t="shared" si="5"/>
        <v>5.7638888888888809E-2</v>
      </c>
      <c r="I107" s="7" t="s">
        <v>1</v>
      </c>
      <c r="J107" s="17">
        <f t="shared" si="15"/>
        <v>5.8333333333333251E-2</v>
      </c>
      <c r="K107" s="38"/>
      <c r="N107" s="12">
        <f t="shared" si="6"/>
        <v>5.7638888888888809E-2</v>
      </c>
      <c r="O107" s="7" t="s">
        <v>1</v>
      </c>
      <c r="P107" s="21">
        <f t="shared" si="17"/>
        <v>5.8333333333333251E-2</v>
      </c>
      <c r="Q107" s="35" t="str">
        <f t="shared" si="16"/>
        <v/>
      </c>
      <c r="R107" s="38"/>
    </row>
    <row r="108" spans="2:18" x14ac:dyDescent="0.4">
      <c r="B108" s="114"/>
      <c r="C108" s="6">
        <f t="shared" si="3"/>
        <v>5.8333333333333251E-2</v>
      </c>
      <c r="D108" s="7" t="s">
        <v>1</v>
      </c>
      <c r="E108" s="17">
        <f t="shared" si="14"/>
        <v>5.9027777777777693E-2</v>
      </c>
      <c r="F108" s="38"/>
      <c r="H108" s="15">
        <f t="shared" si="5"/>
        <v>5.8333333333333251E-2</v>
      </c>
      <c r="I108" s="16" t="s">
        <v>1</v>
      </c>
      <c r="J108" s="17">
        <f t="shared" si="15"/>
        <v>5.9027777777777693E-2</v>
      </c>
      <c r="K108" s="37"/>
      <c r="N108" s="6">
        <f t="shared" si="6"/>
        <v>5.8333333333333251E-2</v>
      </c>
      <c r="O108" s="16" t="s">
        <v>1</v>
      </c>
      <c r="P108" s="21">
        <f t="shared" si="17"/>
        <v>5.9027777777777693E-2</v>
      </c>
      <c r="Q108" s="56" t="str">
        <f t="shared" si="16"/>
        <v/>
      </c>
      <c r="R108" s="37"/>
    </row>
    <row r="109" spans="2:18" x14ac:dyDescent="0.4">
      <c r="B109" s="114"/>
      <c r="C109" s="6">
        <f t="shared" si="3"/>
        <v>5.9027777777777693E-2</v>
      </c>
      <c r="D109" s="7" t="s">
        <v>1</v>
      </c>
      <c r="E109" s="17">
        <f t="shared" si="14"/>
        <v>5.9722222222222135E-2</v>
      </c>
      <c r="F109" s="38"/>
      <c r="H109" s="6">
        <f t="shared" si="5"/>
        <v>5.9027777777777693E-2</v>
      </c>
      <c r="I109" s="7" t="s">
        <v>1</v>
      </c>
      <c r="J109" s="17">
        <f t="shared" si="15"/>
        <v>5.9722222222222135E-2</v>
      </c>
      <c r="K109" s="38"/>
      <c r="N109" s="6">
        <f t="shared" si="6"/>
        <v>5.9027777777777693E-2</v>
      </c>
      <c r="O109" s="7" t="s">
        <v>1</v>
      </c>
      <c r="P109" s="21">
        <f t="shared" si="17"/>
        <v>5.9722222222222135E-2</v>
      </c>
      <c r="Q109" s="32" t="str">
        <f t="shared" si="16"/>
        <v/>
      </c>
      <c r="R109" s="38"/>
    </row>
    <row r="110" spans="2:18" x14ac:dyDescent="0.4">
      <c r="B110" s="114"/>
      <c r="C110" s="6">
        <f t="shared" si="3"/>
        <v>5.9722222222222135E-2</v>
      </c>
      <c r="D110" s="7" t="s">
        <v>1</v>
      </c>
      <c r="E110" s="17">
        <f t="shared" si="14"/>
        <v>6.0416666666666577E-2</v>
      </c>
      <c r="F110" s="38"/>
      <c r="H110" s="6">
        <f t="shared" si="5"/>
        <v>5.9722222222222135E-2</v>
      </c>
      <c r="I110" s="7" t="s">
        <v>1</v>
      </c>
      <c r="J110" s="17">
        <f t="shared" si="15"/>
        <v>6.0416666666666577E-2</v>
      </c>
      <c r="K110" s="38"/>
      <c r="N110" s="6">
        <f t="shared" si="6"/>
        <v>5.9722222222222135E-2</v>
      </c>
      <c r="O110" s="7" t="s">
        <v>1</v>
      </c>
      <c r="P110" s="21">
        <f t="shared" si="17"/>
        <v>6.0416666666666577E-2</v>
      </c>
      <c r="Q110" s="32" t="str">
        <f t="shared" si="16"/>
        <v/>
      </c>
      <c r="R110" s="38"/>
    </row>
    <row r="111" spans="2:18" x14ac:dyDescent="0.4">
      <c r="B111" s="114"/>
      <c r="C111" s="6">
        <f t="shared" si="3"/>
        <v>6.0416666666666577E-2</v>
      </c>
      <c r="D111" s="7" t="s">
        <v>1</v>
      </c>
      <c r="E111" s="17">
        <f t="shared" si="14"/>
        <v>6.1111111111111019E-2</v>
      </c>
      <c r="F111" s="38"/>
      <c r="H111" s="6">
        <f t="shared" si="5"/>
        <v>6.0416666666666577E-2</v>
      </c>
      <c r="I111" s="7" t="s">
        <v>1</v>
      </c>
      <c r="J111" s="17">
        <f t="shared" si="15"/>
        <v>6.1111111111111019E-2</v>
      </c>
      <c r="K111" s="38"/>
      <c r="N111" s="6">
        <f t="shared" si="6"/>
        <v>6.0416666666666577E-2</v>
      </c>
      <c r="O111" s="7" t="s">
        <v>1</v>
      </c>
      <c r="P111" s="21">
        <f t="shared" si="17"/>
        <v>6.1111111111111019E-2</v>
      </c>
      <c r="Q111" s="32" t="str">
        <f t="shared" si="16"/>
        <v/>
      </c>
      <c r="R111" s="38"/>
    </row>
    <row r="112" spans="2:18" x14ac:dyDescent="0.4">
      <c r="B112" s="114"/>
      <c r="C112" s="6">
        <f t="shared" si="3"/>
        <v>6.1111111111111019E-2</v>
      </c>
      <c r="D112" s="7" t="s">
        <v>1</v>
      </c>
      <c r="E112" s="17">
        <f t="shared" si="14"/>
        <v>6.1805555555555461E-2</v>
      </c>
      <c r="F112" s="38"/>
      <c r="H112" s="6">
        <f t="shared" si="5"/>
        <v>6.1111111111111019E-2</v>
      </c>
      <c r="I112" s="7" t="s">
        <v>1</v>
      </c>
      <c r="J112" s="17">
        <f t="shared" si="15"/>
        <v>6.1805555555555461E-2</v>
      </c>
      <c r="K112" s="38"/>
      <c r="N112" s="6">
        <f t="shared" si="6"/>
        <v>6.1111111111111019E-2</v>
      </c>
      <c r="O112" s="7" t="s">
        <v>1</v>
      </c>
      <c r="P112" s="21">
        <f t="shared" si="17"/>
        <v>6.1805555555555461E-2</v>
      </c>
      <c r="Q112" s="32" t="str">
        <f t="shared" si="16"/>
        <v/>
      </c>
      <c r="R112" s="38"/>
    </row>
    <row r="113" spans="2:18" x14ac:dyDescent="0.4">
      <c r="B113" s="115"/>
      <c r="C113" s="6">
        <f t="shared" si="3"/>
        <v>6.1805555555555461E-2</v>
      </c>
      <c r="D113" s="7" t="s">
        <v>1</v>
      </c>
      <c r="E113" s="17">
        <f t="shared" si="14"/>
        <v>6.2499999999999903E-2</v>
      </c>
      <c r="F113" s="38"/>
      <c r="H113" s="6">
        <f t="shared" si="5"/>
        <v>6.1805555555555461E-2</v>
      </c>
      <c r="I113" s="7" t="s">
        <v>1</v>
      </c>
      <c r="J113" s="17">
        <f t="shared" si="15"/>
        <v>6.2499999999999903E-2</v>
      </c>
      <c r="K113" s="38"/>
      <c r="N113" s="6">
        <f t="shared" si="6"/>
        <v>6.1805555555555461E-2</v>
      </c>
      <c r="O113" s="7" t="s">
        <v>1</v>
      </c>
      <c r="P113" s="21">
        <f t="shared" si="17"/>
        <v>6.2499999999999903E-2</v>
      </c>
      <c r="Q113" s="32" t="str">
        <f t="shared" si="16"/>
        <v/>
      </c>
      <c r="R113" s="38"/>
    </row>
  </sheetData>
  <mergeCells count="19">
    <mergeCell ref="B8:D8"/>
    <mergeCell ref="E8:G8"/>
    <mergeCell ref="B5:D5"/>
    <mergeCell ref="E5:G5"/>
    <mergeCell ref="B6:D6"/>
    <mergeCell ref="E6:G6"/>
    <mergeCell ref="B7:D7"/>
    <mergeCell ref="R24:R83"/>
    <mergeCell ref="S24:S35"/>
    <mergeCell ref="B9:D9"/>
    <mergeCell ref="B10:D10"/>
    <mergeCell ref="E10:G10"/>
    <mergeCell ref="B11:D11"/>
    <mergeCell ref="E11:G11"/>
    <mergeCell ref="B84:B113"/>
    <mergeCell ref="B23:E23"/>
    <mergeCell ref="H23:J23"/>
    <mergeCell ref="N23:P23"/>
    <mergeCell ref="B24:B83"/>
  </mergeCells>
  <phoneticPr fontId="1"/>
  <pageMargins left="0.39370078740157483" right="0.39370078740157483" top="0.74803149606299213" bottom="0.74803149606299213" header="0.31496062992125984" footer="0.31496062992125984"/>
  <pageSetup paperSize="9" scale="5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6A302-C5C4-4A5A-BBFA-3AC44B5B8B1D}">
  <sheetPr>
    <tabColor rgb="FFFFFF00"/>
    <pageSetUpPr fitToPage="1"/>
  </sheetPr>
  <dimension ref="B1:U113"/>
  <sheetViews>
    <sheetView showGridLines="0" view="pageBreakPreview" zoomScale="70" zoomScaleNormal="85" zoomScaleSheetLayoutView="70" workbookViewId="0"/>
  </sheetViews>
  <sheetFormatPr defaultColWidth="9" defaultRowHeight="18.75" x14ac:dyDescent="0.4"/>
  <cols>
    <col min="1" max="1" width="2.25" style="24" customWidth="1"/>
    <col min="2" max="2" width="11.625" style="24" customWidth="1"/>
    <col min="3" max="4" width="8.75" style="24" customWidth="1"/>
    <col min="5" max="11" width="9" style="24"/>
    <col min="12" max="12" width="11.125" style="24" customWidth="1"/>
    <col min="13" max="16" width="9" style="24"/>
    <col min="17" max="17" width="10" style="24" customWidth="1"/>
    <col min="18" max="19" width="11.125" style="24" customWidth="1"/>
    <col min="20" max="20" width="6" style="24" customWidth="1"/>
    <col min="21" max="16384" width="9" style="24"/>
  </cols>
  <sheetData>
    <row r="1" spans="2:7" x14ac:dyDescent="0.4">
      <c r="B1" s="26"/>
    </row>
    <row r="2" spans="2:7" x14ac:dyDescent="0.4">
      <c r="B2" s="26" t="s">
        <v>29</v>
      </c>
    </row>
    <row r="3" spans="2:7" ht="24" x14ac:dyDescent="0.4">
      <c r="B3" s="53" t="s">
        <v>30</v>
      </c>
    </row>
    <row r="5" spans="2:7" x14ac:dyDescent="0.4">
      <c r="B5" s="69" t="s">
        <v>0</v>
      </c>
      <c r="C5" s="70"/>
      <c r="D5" s="71"/>
      <c r="E5" s="109" t="s">
        <v>14</v>
      </c>
      <c r="F5" s="109"/>
      <c r="G5" s="109"/>
    </row>
    <row r="6" spans="2:7" x14ac:dyDescent="0.4">
      <c r="B6" s="69" t="s">
        <v>3</v>
      </c>
      <c r="C6" s="70"/>
      <c r="D6" s="71"/>
      <c r="E6" s="109" t="s">
        <v>13</v>
      </c>
      <c r="F6" s="109"/>
      <c r="G6" s="109"/>
    </row>
    <row r="7" spans="2:7" x14ac:dyDescent="0.4">
      <c r="B7" s="69" t="s">
        <v>20</v>
      </c>
      <c r="C7" s="70"/>
      <c r="D7" s="71"/>
      <c r="E7" s="106" t="s">
        <v>18</v>
      </c>
      <c r="F7" s="107"/>
      <c r="G7" s="108"/>
    </row>
    <row r="8" spans="2:7" x14ac:dyDescent="0.4">
      <c r="B8" s="73" t="s">
        <v>5</v>
      </c>
      <c r="C8" s="74"/>
      <c r="D8" s="75"/>
      <c r="E8" s="103">
        <v>500</v>
      </c>
      <c r="F8" s="104"/>
      <c r="G8" s="105"/>
    </row>
    <row r="9" spans="2:7" x14ac:dyDescent="0.4">
      <c r="B9" s="69" t="s">
        <v>7</v>
      </c>
      <c r="C9" s="70"/>
      <c r="D9" s="71"/>
      <c r="E9" s="68">
        <v>0.45833333333333331</v>
      </c>
      <c r="F9" s="62" t="s">
        <v>4</v>
      </c>
      <c r="G9" s="25">
        <f>E9+TIME(1,30,0)</f>
        <v>0.52083333333333326</v>
      </c>
    </row>
    <row r="10" spans="2:7" x14ac:dyDescent="0.4">
      <c r="B10" s="69" t="s">
        <v>17</v>
      </c>
      <c r="C10" s="70"/>
      <c r="D10" s="71"/>
      <c r="E10" s="110" t="s">
        <v>19</v>
      </c>
      <c r="F10" s="111"/>
      <c r="G10" s="112"/>
    </row>
    <row r="11" spans="2:7" x14ac:dyDescent="0.4">
      <c r="B11" s="84" t="s">
        <v>15</v>
      </c>
      <c r="C11" s="85"/>
      <c r="D11" s="86"/>
      <c r="E11" s="100" t="s">
        <v>16</v>
      </c>
      <c r="F11" s="101"/>
      <c r="G11" s="102"/>
    </row>
    <row r="12" spans="2:7" ht="17.45" customHeight="1" x14ac:dyDescent="0.4">
      <c r="B12" s="30" t="s">
        <v>9</v>
      </c>
      <c r="C12" s="47"/>
      <c r="D12" s="46"/>
      <c r="E12" s="47"/>
      <c r="F12" s="46"/>
      <c r="G12" s="47"/>
    </row>
    <row r="13" spans="2:7" ht="17.45" customHeight="1" x14ac:dyDescent="0.4">
      <c r="B13" s="36" t="s">
        <v>34</v>
      </c>
      <c r="C13" s="27"/>
      <c r="D13" s="27"/>
      <c r="E13" s="28"/>
      <c r="F13" s="28"/>
      <c r="G13" s="28"/>
    </row>
    <row r="14" spans="2:7" x14ac:dyDescent="0.4">
      <c r="B14" s="36"/>
      <c r="C14" s="27"/>
      <c r="D14" s="27"/>
      <c r="E14" s="28"/>
      <c r="F14" s="28"/>
      <c r="G14" s="28"/>
    </row>
    <row r="15" spans="2:7" x14ac:dyDescent="0.4">
      <c r="B15" s="36"/>
      <c r="C15" s="27"/>
      <c r="D15" s="27"/>
      <c r="E15" s="28"/>
      <c r="F15" s="28"/>
      <c r="G15" s="28"/>
    </row>
    <row r="16" spans="2:7" x14ac:dyDescent="0.4">
      <c r="B16" s="46"/>
      <c r="C16" s="47"/>
      <c r="D16" s="47"/>
      <c r="E16" s="49"/>
      <c r="F16" s="28"/>
      <c r="G16" s="28"/>
    </row>
    <row r="17" spans="2:21" x14ac:dyDescent="0.4">
      <c r="B17" s="48"/>
      <c r="C17" s="47"/>
      <c r="D17" s="47"/>
      <c r="E17" s="49"/>
      <c r="F17" s="28"/>
      <c r="G17" s="28"/>
    </row>
    <row r="18" spans="2:21" x14ac:dyDescent="0.4">
      <c r="B18" s="48"/>
      <c r="C18" s="47"/>
      <c r="D18" s="47"/>
      <c r="E18" s="49"/>
      <c r="F18" s="28"/>
      <c r="G18" s="28"/>
    </row>
    <row r="19" spans="2:21" x14ac:dyDescent="0.4">
      <c r="B19" s="48"/>
      <c r="C19" s="48"/>
      <c r="D19" s="48"/>
      <c r="E19" s="48"/>
    </row>
    <row r="20" spans="2:21" x14ac:dyDescent="0.4">
      <c r="B20" s="48"/>
      <c r="C20" s="48"/>
      <c r="D20" s="48"/>
      <c r="E20" s="48"/>
    </row>
    <row r="21" spans="2:21" x14ac:dyDescent="0.4">
      <c r="B21" s="48"/>
      <c r="C21" s="48"/>
      <c r="D21" s="48"/>
      <c r="E21" s="48"/>
    </row>
    <row r="22" spans="2:21" s="26" customFormat="1" x14ac:dyDescent="0.4">
      <c r="B22" s="26" t="s">
        <v>25</v>
      </c>
      <c r="H22" s="26" t="s">
        <v>26</v>
      </c>
      <c r="N22" s="26" t="s">
        <v>27</v>
      </c>
      <c r="S22" s="61"/>
    </row>
    <row r="23" spans="2:21" s="1" customFormat="1" ht="73.900000000000006" customHeight="1" x14ac:dyDescent="0.4">
      <c r="B23" s="90" t="s">
        <v>2</v>
      </c>
      <c r="C23" s="90"/>
      <c r="D23" s="90"/>
      <c r="E23" s="90"/>
      <c r="F23" s="29" t="s">
        <v>10</v>
      </c>
      <c r="H23" s="94" t="s">
        <v>2</v>
      </c>
      <c r="I23" s="95"/>
      <c r="J23" s="96"/>
      <c r="K23" s="29" t="s">
        <v>22</v>
      </c>
      <c r="L23" s="24"/>
      <c r="N23" s="94" t="s">
        <v>2</v>
      </c>
      <c r="O23" s="95"/>
      <c r="P23" s="96"/>
      <c r="Q23" s="41" t="s">
        <v>31</v>
      </c>
      <c r="R23" s="41" t="s">
        <v>23</v>
      </c>
      <c r="S23" s="50"/>
      <c r="T23" s="24"/>
    </row>
    <row r="24" spans="2:21" s="1" customFormat="1" ht="18" customHeight="1" x14ac:dyDescent="0.4">
      <c r="B24" s="91" t="s">
        <v>8</v>
      </c>
      <c r="C24" s="3">
        <f>E9</f>
        <v>0.45833333333333331</v>
      </c>
      <c r="D24" s="4" t="s">
        <v>1</v>
      </c>
      <c r="E24" s="5">
        <f>C24+TIME(0,1,0)</f>
        <v>0.45902777777777776</v>
      </c>
      <c r="F24" s="42">
        <v>500</v>
      </c>
      <c r="G24" s="2"/>
      <c r="H24" s="3">
        <f>C24</f>
        <v>0.45833333333333331</v>
      </c>
      <c r="I24" s="4" t="s">
        <v>1</v>
      </c>
      <c r="J24" s="5">
        <f>H24+TIME(0,1,0)</f>
        <v>0.45902777777777776</v>
      </c>
      <c r="K24" s="42">
        <v>500</v>
      </c>
      <c r="L24" s="24"/>
      <c r="M24" s="2"/>
      <c r="N24" s="3">
        <f>H24</f>
        <v>0.45833333333333331</v>
      </c>
      <c r="O24" s="4" t="s">
        <v>1</v>
      </c>
      <c r="P24" s="18">
        <f>N24+TIME(0,1,0)</f>
        <v>0.45902777777777776</v>
      </c>
      <c r="Q24" s="31">
        <f>K24-F24</f>
        <v>0</v>
      </c>
      <c r="R24" s="93" t="s">
        <v>11</v>
      </c>
      <c r="S24" s="82"/>
    </row>
    <row r="25" spans="2:21" s="1" customFormat="1" x14ac:dyDescent="0.4">
      <c r="B25" s="92"/>
      <c r="C25" s="6">
        <f>E24</f>
        <v>0.45902777777777776</v>
      </c>
      <c r="D25" s="7" t="s">
        <v>1</v>
      </c>
      <c r="E25" s="17">
        <f>C25+TIME(0,1,0)</f>
        <v>0.4597222222222222</v>
      </c>
      <c r="F25" s="42">
        <v>500</v>
      </c>
      <c r="H25" s="6">
        <f>J24</f>
        <v>0.45902777777777776</v>
      </c>
      <c r="I25" s="7" t="s">
        <v>1</v>
      </c>
      <c r="J25" s="8">
        <f t="shared" ref="J25:J83" si="0">H25+TIME(0,1,0)</f>
        <v>0.4597222222222222</v>
      </c>
      <c r="K25" s="42">
        <v>500</v>
      </c>
      <c r="L25" s="24"/>
      <c r="N25" s="6">
        <f>P24</f>
        <v>0.45902777777777776</v>
      </c>
      <c r="O25" s="7" t="s">
        <v>1</v>
      </c>
      <c r="P25" s="19">
        <f t="shared" ref="P25:P88" si="1">N25+TIME(0,1,0)</f>
        <v>0.4597222222222222</v>
      </c>
      <c r="Q25" s="32">
        <f>K25-F25</f>
        <v>0</v>
      </c>
      <c r="R25" s="93"/>
      <c r="S25" s="82"/>
      <c r="U25" s="23"/>
    </row>
    <row r="26" spans="2:21" x14ac:dyDescent="0.4">
      <c r="B26" s="92"/>
      <c r="C26" s="6">
        <f t="shared" ref="C26:C113" si="2">E25</f>
        <v>0.4597222222222222</v>
      </c>
      <c r="D26" s="7" t="s">
        <v>1</v>
      </c>
      <c r="E26" s="8">
        <f t="shared" ref="E26:E83" si="3">C26+TIME(0,1,0)</f>
        <v>0.46041666666666664</v>
      </c>
      <c r="F26" s="42" t="s">
        <v>12</v>
      </c>
      <c r="G26" s="2"/>
      <c r="H26" s="6">
        <f t="shared" ref="H26:H113" si="4">J25</f>
        <v>0.4597222222222222</v>
      </c>
      <c r="I26" s="7" t="s">
        <v>1</v>
      </c>
      <c r="J26" s="8">
        <f t="shared" si="0"/>
        <v>0.46041666666666664</v>
      </c>
      <c r="K26" s="42" t="s">
        <v>12</v>
      </c>
      <c r="M26" s="2"/>
      <c r="N26" s="6">
        <f t="shared" ref="N26:N113" si="5">P25</f>
        <v>0.4597222222222222</v>
      </c>
      <c r="O26" s="7" t="s">
        <v>1</v>
      </c>
      <c r="P26" s="19">
        <f t="shared" si="1"/>
        <v>0.46041666666666664</v>
      </c>
      <c r="Q26" s="33" t="s">
        <v>12</v>
      </c>
      <c r="R26" s="93"/>
      <c r="S26" s="82"/>
      <c r="T26" s="1"/>
    </row>
    <row r="27" spans="2:21" x14ac:dyDescent="0.4">
      <c r="B27" s="92"/>
      <c r="C27" s="6">
        <f t="shared" si="2"/>
        <v>0.46041666666666664</v>
      </c>
      <c r="D27" s="7" t="s">
        <v>1</v>
      </c>
      <c r="E27" s="8">
        <f t="shared" si="3"/>
        <v>0.46111111111111108</v>
      </c>
      <c r="F27" s="44" t="s">
        <v>12</v>
      </c>
      <c r="H27" s="6">
        <f t="shared" si="4"/>
        <v>0.46041666666666664</v>
      </c>
      <c r="I27" s="7" t="s">
        <v>1</v>
      </c>
      <c r="J27" s="8">
        <f t="shared" si="0"/>
        <v>0.46111111111111108</v>
      </c>
      <c r="K27" s="44" t="s">
        <v>12</v>
      </c>
      <c r="N27" s="6">
        <f t="shared" si="5"/>
        <v>0.46041666666666664</v>
      </c>
      <c r="O27" s="7" t="s">
        <v>1</v>
      </c>
      <c r="P27" s="19">
        <f t="shared" si="1"/>
        <v>0.46111111111111108</v>
      </c>
      <c r="Q27" s="33" t="s">
        <v>12</v>
      </c>
      <c r="R27" s="93"/>
      <c r="S27" s="82"/>
    </row>
    <row r="28" spans="2:21" x14ac:dyDescent="0.4">
      <c r="B28" s="92"/>
      <c r="C28" s="6">
        <f t="shared" si="2"/>
        <v>0.46111111111111108</v>
      </c>
      <c r="D28" s="7" t="s">
        <v>1</v>
      </c>
      <c r="E28" s="8">
        <f t="shared" si="3"/>
        <v>0.46180555555555552</v>
      </c>
      <c r="F28" s="44" t="s">
        <v>12</v>
      </c>
      <c r="H28" s="6">
        <f t="shared" si="4"/>
        <v>0.46111111111111108</v>
      </c>
      <c r="I28" s="7" t="s">
        <v>1</v>
      </c>
      <c r="J28" s="8">
        <f t="shared" si="0"/>
        <v>0.46180555555555552</v>
      </c>
      <c r="K28" s="44" t="s">
        <v>12</v>
      </c>
      <c r="N28" s="6">
        <f t="shared" si="5"/>
        <v>0.46111111111111108</v>
      </c>
      <c r="O28" s="7" t="s">
        <v>1</v>
      </c>
      <c r="P28" s="19">
        <f t="shared" si="1"/>
        <v>0.46180555555555552</v>
      </c>
      <c r="Q28" s="33" t="s">
        <v>12</v>
      </c>
      <c r="R28" s="93"/>
      <c r="S28" s="82"/>
    </row>
    <row r="29" spans="2:21" x14ac:dyDescent="0.4">
      <c r="B29" s="92"/>
      <c r="C29" s="6">
        <f t="shared" si="2"/>
        <v>0.46180555555555552</v>
      </c>
      <c r="D29" s="7" t="s">
        <v>1</v>
      </c>
      <c r="E29" s="8">
        <f t="shared" si="3"/>
        <v>0.46249999999999997</v>
      </c>
      <c r="F29" s="38"/>
      <c r="H29" s="6">
        <f t="shared" si="4"/>
        <v>0.46180555555555552</v>
      </c>
      <c r="I29" s="7" t="s">
        <v>1</v>
      </c>
      <c r="J29" s="8">
        <f t="shared" si="0"/>
        <v>0.46249999999999997</v>
      </c>
      <c r="K29" s="38"/>
      <c r="N29" s="6">
        <f t="shared" si="5"/>
        <v>0.46180555555555552</v>
      </c>
      <c r="O29" s="7" t="s">
        <v>1</v>
      </c>
      <c r="P29" s="19">
        <f t="shared" si="1"/>
        <v>0.46249999999999997</v>
      </c>
      <c r="Q29" s="32" t="str">
        <f t="shared" ref="Q29:Q83" si="6">IF(F29="","",K29-F29)</f>
        <v/>
      </c>
      <c r="R29" s="93"/>
      <c r="S29" s="82"/>
    </row>
    <row r="30" spans="2:21" x14ac:dyDescent="0.4">
      <c r="B30" s="92"/>
      <c r="C30" s="6">
        <f t="shared" si="2"/>
        <v>0.46249999999999997</v>
      </c>
      <c r="D30" s="7" t="s">
        <v>1</v>
      </c>
      <c r="E30" s="8">
        <f t="shared" si="3"/>
        <v>0.46319444444444441</v>
      </c>
      <c r="F30" s="38"/>
      <c r="H30" s="6">
        <f t="shared" si="4"/>
        <v>0.46249999999999997</v>
      </c>
      <c r="I30" s="7" t="s">
        <v>1</v>
      </c>
      <c r="J30" s="8">
        <f t="shared" si="0"/>
        <v>0.46319444444444441</v>
      </c>
      <c r="K30" s="38"/>
      <c r="N30" s="6">
        <f t="shared" si="5"/>
        <v>0.46249999999999997</v>
      </c>
      <c r="O30" s="7" t="s">
        <v>1</v>
      </c>
      <c r="P30" s="19">
        <f t="shared" si="1"/>
        <v>0.46319444444444441</v>
      </c>
      <c r="Q30" s="32" t="str">
        <f t="shared" si="6"/>
        <v/>
      </c>
      <c r="R30" s="93"/>
      <c r="S30" s="82"/>
    </row>
    <row r="31" spans="2:21" x14ac:dyDescent="0.4">
      <c r="B31" s="92"/>
      <c r="C31" s="6">
        <f t="shared" si="2"/>
        <v>0.46319444444444441</v>
      </c>
      <c r="D31" s="7" t="s">
        <v>1</v>
      </c>
      <c r="E31" s="8">
        <f t="shared" si="3"/>
        <v>0.46388888888888885</v>
      </c>
      <c r="F31" s="38"/>
      <c r="H31" s="6">
        <f t="shared" si="4"/>
        <v>0.46319444444444441</v>
      </c>
      <c r="I31" s="7" t="s">
        <v>1</v>
      </c>
      <c r="J31" s="8">
        <f t="shared" si="0"/>
        <v>0.46388888888888885</v>
      </c>
      <c r="K31" s="38"/>
      <c r="N31" s="6">
        <f t="shared" si="5"/>
        <v>0.46319444444444441</v>
      </c>
      <c r="O31" s="7" t="s">
        <v>1</v>
      </c>
      <c r="P31" s="19">
        <f t="shared" si="1"/>
        <v>0.46388888888888885</v>
      </c>
      <c r="Q31" s="32" t="str">
        <f t="shared" si="6"/>
        <v/>
      </c>
      <c r="R31" s="93"/>
      <c r="S31" s="82"/>
    </row>
    <row r="32" spans="2:21" x14ac:dyDescent="0.4">
      <c r="B32" s="92"/>
      <c r="C32" s="6">
        <f t="shared" si="2"/>
        <v>0.46388888888888885</v>
      </c>
      <c r="D32" s="7" t="s">
        <v>1</v>
      </c>
      <c r="E32" s="8">
        <f t="shared" si="3"/>
        <v>0.46458333333333329</v>
      </c>
      <c r="F32" s="38"/>
      <c r="H32" s="6">
        <f t="shared" si="4"/>
        <v>0.46388888888888885</v>
      </c>
      <c r="I32" s="7" t="s">
        <v>1</v>
      </c>
      <c r="J32" s="8">
        <f t="shared" si="0"/>
        <v>0.46458333333333329</v>
      </c>
      <c r="K32" s="38"/>
      <c r="N32" s="6">
        <f t="shared" si="5"/>
        <v>0.46388888888888885</v>
      </c>
      <c r="O32" s="7" t="s">
        <v>1</v>
      </c>
      <c r="P32" s="19">
        <f t="shared" si="1"/>
        <v>0.46458333333333329</v>
      </c>
      <c r="Q32" s="32" t="str">
        <f t="shared" si="6"/>
        <v/>
      </c>
      <c r="R32" s="93"/>
      <c r="S32" s="82"/>
    </row>
    <row r="33" spans="2:19" x14ac:dyDescent="0.4">
      <c r="B33" s="92"/>
      <c r="C33" s="6">
        <f t="shared" si="2"/>
        <v>0.46458333333333329</v>
      </c>
      <c r="D33" s="7" t="s">
        <v>1</v>
      </c>
      <c r="E33" s="8">
        <f t="shared" si="3"/>
        <v>0.46527777777777773</v>
      </c>
      <c r="F33" s="38"/>
      <c r="H33" s="6">
        <f t="shared" si="4"/>
        <v>0.46458333333333329</v>
      </c>
      <c r="I33" s="7" t="s">
        <v>1</v>
      </c>
      <c r="J33" s="8">
        <f t="shared" si="0"/>
        <v>0.46527777777777773</v>
      </c>
      <c r="K33" s="38"/>
      <c r="N33" s="6">
        <f t="shared" si="5"/>
        <v>0.46458333333333329</v>
      </c>
      <c r="O33" s="7" t="s">
        <v>1</v>
      </c>
      <c r="P33" s="19">
        <f t="shared" si="1"/>
        <v>0.46527777777777773</v>
      </c>
      <c r="Q33" s="32" t="str">
        <f t="shared" si="6"/>
        <v/>
      </c>
      <c r="R33" s="93"/>
      <c r="S33" s="82"/>
    </row>
    <row r="34" spans="2:19" x14ac:dyDescent="0.4">
      <c r="B34" s="92"/>
      <c r="C34" s="6">
        <f t="shared" si="2"/>
        <v>0.46527777777777773</v>
      </c>
      <c r="D34" s="7" t="s">
        <v>1</v>
      </c>
      <c r="E34" s="8">
        <f t="shared" si="3"/>
        <v>0.46597222222222218</v>
      </c>
      <c r="F34" s="38"/>
      <c r="H34" s="6">
        <f t="shared" si="4"/>
        <v>0.46527777777777773</v>
      </c>
      <c r="I34" s="7" t="s">
        <v>1</v>
      </c>
      <c r="J34" s="8">
        <f t="shared" si="0"/>
        <v>0.46597222222222218</v>
      </c>
      <c r="K34" s="38"/>
      <c r="N34" s="6">
        <f t="shared" si="5"/>
        <v>0.46527777777777773</v>
      </c>
      <c r="O34" s="7" t="s">
        <v>1</v>
      </c>
      <c r="P34" s="19">
        <f t="shared" si="1"/>
        <v>0.46597222222222218</v>
      </c>
      <c r="Q34" s="54" t="str">
        <f t="shared" si="6"/>
        <v/>
      </c>
      <c r="R34" s="93"/>
      <c r="S34" s="82"/>
    </row>
    <row r="35" spans="2:19" x14ac:dyDescent="0.4">
      <c r="B35" s="92"/>
      <c r="C35" s="6">
        <f t="shared" si="2"/>
        <v>0.46597222222222218</v>
      </c>
      <c r="D35" s="7" t="s">
        <v>1</v>
      </c>
      <c r="E35" s="8">
        <f t="shared" si="3"/>
        <v>0.46666666666666662</v>
      </c>
      <c r="F35" s="38"/>
      <c r="H35" s="6">
        <f t="shared" si="4"/>
        <v>0.46597222222222218</v>
      </c>
      <c r="I35" s="7" t="s">
        <v>1</v>
      </c>
      <c r="J35" s="8">
        <f t="shared" si="0"/>
        <v>0.46666666666666662</v>
      </c>
      <c r="K35" s="38"/>
      <c r="N35" s="6">
        <f t="shared" si="5"/>
        <v>0.46597222222222218</v>
      </c>
      <c r="O35" s="7" t="s">
        <v>1</v>
      </c>
      <c r="P35" s="19">
        <f t="shared" si="1"/>
        <v>0.46666666666666662</v>
      </c>
      <c r="Q35" s="54" t="str">
        <f t="shared" si="6"/>
        <v/>
      </c>
      <c r="R35" s="93"/>
      <c r="S35" s="82"/>
    </row>
    <row r="36" spans="2:19" ht="18" customHeight="1" x14ac:dyDescent="0.4">
      <c r="B36" s="92"/>
      <c r="C36" s="6">
        <f t="shared" si="2"/>
        <v>0.46666666666666662</v>
      </c>
      <c r="D36" s="7" t="s">
        <v>1</v>
      </c>
      <c r="E36" s="8">
        <f t="shared" si="3"/>
        <v>0.46736111111111106</v>
      </c>
      <c r="F36" s="38"/>
      <c r="H36" s="6">
        <f t="shared" si="4"/>
        <v>0.46666666666666662</v>
      </c>
      <c r="I36" s="7" t="s">
        <v>1</v>
      </c>
      <c r="J36" s="8">
        <f t="shared" si="0"/>
        <v>0.46736111111111106</v>
      </c>
      <c r="K36" s="38"/>
      <c r="N36" s="6">
        <f t="shared" si="5"/>
        <v>0.46666666666666662</v>
      </c>
      <c r="O36" s="7" t="s">
        <v>1</v>
      </c>
      <c r="P36" s="19">
        <f t="shared" si="1"/>
        <v>0.46736111111111106</v>
      </c>
      <c r="Q36" s="32" t="str">
        <f t="shared" si="6"/>
        <v/>
      </c>
      <c r="R36" s="93"/>
      <c r="S36" s="51"/>
    </row>
    <row r="37" spans="2:19" x14ac:dyDescent="0.4">
      <c r="B37" s="92"/>
      <c r="C37" s="6">
        <f t="shared" si="2"/>
        <v>0.46736111111111106</v>
      </c>
      <c r="D37" s="7" t="s">
        <v>1</v>
      </c>
      <c r="E37" s="8">
        <f t="shared" si="3"/>
        <v>0.4680555555555555</v>
      </c>
      <c r="F37" s="38"/>
      <c r="H37" s="6">
        <f t="shared" si="4"/>
        <v>0.46736111111111106</v>
      </c>
      <c r="I37" s="7" t="s">
        <v>1</v>
      </c>
      <c r="J37" s="8">
        <f t="shared" si="0"/>
        <v>0.4680555555555555</v>
      </c>
      <c r="K37" s="38"/>
      <c r="N37" s="6">
        <f t="shared" si="5"/>
        <v>0.46736111111111106</v>
      </c>
      <c r="O37" s="7" t="s">
        <v>1</v>
      </c>
      <c r="P37" s="19">
        <f t="shared" si="1"/>
        <v>0.4680555555555555</v>
      </c>
      <c r="Q37" s="32" t="str">
        <f t="shared" si="6"/>
        <v/>
      </c>
      <c r="R37" s="93"/>
      <c r="S37" s="51"/>
    </row>
    <row r="38" spans="2:19" x14ac:dyDescent="0.4">
      <c r="B38" s="92"/>
      <c r="C38" s="6">
        <f t="shared" si="2"/>
        <v>0.4680555555555555</v>
      </c>
      <c r="D38" s="7" t="s">
        <v>1</v>
      </c>
      <c r="E38" s="8">
        <f t="shared" si="3"/>
        <v>0.46874999999999994</v>
      </c>
      <c r="F38" s="38"/>
      <c r="H38" s="6">
        <f t="shared" si="4"/>
        <v>0.4680555555555555</v>
      </c>
      <c r="I38" s="7" t="s">
        <v>1</v>
      </c>
      <c r="J38" s="8">
        <f t="shared" si="0"/>
        <v>0.46874999999999994</v>
      </c>
      <c r="K38" s="38"/>
      <c r="N38" s="6">
        <f t="shared" si="5"/>
        <v>0.4680555555555555</v>
      </c>
      <c r="O38" s="7" t="s">
        <v>1</v>
      </c>
      <c r="P38" s="19">
        <f t="shared" si="1"/>
        <v>0.46874999999999994</v>
      </c>
      <c r="Q38" s="32" t="str">
        <f t="shared" si="6"/>
        <v/>
      </c>
      <c r="R38" s="93"/>
      <c r="S38" s="51"/>
    </row>
    <row r="39" spans="2:19" x14ac:dyDescent="0.4">
      <c r="B39" s="92"/>
      <c r="C39" s="6">
        <f>E38</f>
        <v>0.46874999999999994</v>
      </c>
      <c r="D39" s="7" t="s">
        <v>1</v>
      </c>
      <c r="E39" s="8">
        <f t="shared" si="3"/>
        <v>0.46944444444444439</v>
      </c>
      <c r="F39" s="38"/>
      <c r="H39" s="6">
        <f>J38</f>
        <v>0.46874999999999994</v>
      </c>
      <c r="I39" s="7" t="s">
        <v>1</v>
      </c>
      <c r="J39" s="8">
        <f t="shared" si="0"/>
        <v>0.46944444444444439</v>
      </c>
      <c r="K39" s="38"/>
      <c r="N39" s="6">
        <f>P38</f>
        <v>0.46874999999999994</v>
      </c>
      <c r="O39" s="7" t="s">
        <v>1</v>
      </c>
      <c r="P39" s="19">
        <f t="shared" si="1"/>
        <v>0.46944444444444439</v>
      </c>
      <c r="Q39" s="32" t="str">
        <f t="shared" si="6"/>
        <v/>
      </c>
      <c r="R39" s="93"/>
      <c r="S39" s="51"/>
    </row>
    <row r="40" spans="2:19" x14ac:dyDescent="0.4">
      <c r="B40" s="92"/>
      <c r="C40" s="6">
        <f t="shared" si="2"/>
        <v>0.46944444444444439</v>
      </c>
      <c r="D40" s="7" t="s">
        <v>1</v>
      </c>
      <c r="E40" s="14">
        <f t="shared" si="3"/>
        <v>0.47013888888888883</v>
      </c>
      <c r="F40" s="38"/>
      <c r="H40" s="6">
        <f t="shared" si="4"/>
        <v>0.46944444444444439</v>
      </c>
      <c r="I40" s="7" t="s">
        <v>1</v>
      </c>
      <c r="J40" s="8">
        <f t="shared" si="0"/>
        <v>0.47013888888888883</v>
      </c>
      <c r="K40" s="38"/>
      <c r="N40" s="6">
        <f t="shared" si="5"/>
        <v>0.46944444444444439</v>
      </c>
      <c r="O40" s="7" t="s">
        <v>1</v>
      </c>
      <c r="P40" s="19">
        <f t="shared" si="1"/>
        <v>0.47013888888888883</v>
      </c>
      <c r="Q40" s="32" t="str">
        <f t="shared" si="6"/>
        <v/>
      </c>
      <c r="R40" s="93"/>
      <c r="S40" s="51"/>
    </row>
    <row r="41" spans="2:19" x14ac:dyDescent="0.4">
      <c r="B41" s="92"/>
      <c r="C41" s="6">
        <f>E40</f>
        <v>0.47013888888888883</v>
      </c>
      <c r="D41" s="7" t="s">
        <v>1</v>
      </c>
      <c r="E41" s="8">
        <f t="shared" si="3"/>
        <v>0.47083333333333327</v>
      </c>
      <c r="F41" s="37"/>
      <c r="G41" s="1"/>
      <c r="H41" s="6">
        <f>J40</f>
        <v>0.47013888888888883</v>
      </c>
      <c r="I41" s="7" t="s">
        <v>1</v>
      </c>
      <c r="J41" s="8">
        <f t="shared" si="0"/>
        <v>0.47083333333333327</v>
      </c>
      <c r="K41" s="37"/>
      <c r="M41" s="1"/>
      <c r="N41" s="6">
        <f>P40</f>
        <v>0.47013888888888883</v>
      </c>
      <c r="O41" s="7" t="s">
        <v>1</v>
      </c>
      <c r="P41" s="19">
        <f t="shared" si="1"/>
        <v>0.47083333333333327</v>
      </c>
      <c r="Q41" s="32" t="str">
        <f t="shared" si="6"/>
        <v/>
      </c>
      <c r="R41" s="93"/>
      <c r="S41" s="51"/>
    </row>
    <row r="42" spans="2:19" x14ac:dyDescent="0.4">
      <c r="B42" s="92"/>
      <c r="C42" s="6">
        <f t="shared" ref="C42:C83" si="7">E41</f>
        <v>0.47083333333333327</v>
      </c>
      <c r="D42" s="7" t="s">
        <v>1</v>
      </c>
      <c r="E42" s="8">
        <f t="shared" si="3"/>
        <v>0.47152777777777771</v>
      </c>
      <c r="F42" s="38"/>
      <c r="G42" s="2"/>
      <c r="H42" s="6">
        <f t="shared" ref="H42:H54" si="8">J41</f>
        <v>0.47083333333333327</v>
      </c>
      <c r="I42" s="7" t="s">
        <v>1</v>
      </c>
      <c r="J42" s="8">
        <f t="shared" si="0"/>
        <v>0.47152777777777771</v>
      </c>
      <c r="K42" s="38"/>
      <c r="M42" s="2"/>
      <c r="N42" s="6">
        <f t="shared" ref="N42:N68" si="9">P41</f>
        <v>0.47083333333333327</v>
      </c>
      <c r="O42" s="7" t="s">
        <v>1</v>
      </c>
      <c r="P42" s="19">
        <f t="shared" si="1"/>
        <v>0.47152777777777771</v>
      </c>
      <c r="Q42" s="54" t="str">
        <f t="shared" si="6"/>
        <v/>
      </c>
      <c r="R42" s="93"/>
      <c r="S42" s="51"/>
    </row>
    <row r="43" spans="2:19" x14ac:dyDescent="0.4">
      <c r="B43" s="92"/>
      <c r="C43" s="6">
        <f t="shared" si="7"/>
        <v>0.47152777777777771</v>
      </c>
      <c r="D43" s="7" t="s">
        <v>1</v>
      </c>
      <c r="E43" s="8">
        <f t="shared" si="3"/>
        <v>0.47222222222222215</v>
      </c>
      <c r="F43" s="38"/>
      <c r="H43" s="6">
        <f t="shared" si="8"/>
        <v>0.47152777777777771</v>
      </c>
      <c r="I43" s="7" t="s">
        <v>1</v>
      </c>
      <c r="J43" s="8">
        <f t="shared" si="0"/>
        <v>0.47222222222222215</v>
      </c>
      <c r="K43" s="38"/>
      <c r="N43" s="6">
        <f t="shared" si="9"/>
        <v>0.47152777777777771</v>
      </c>
      <c r="O43" s="7" t="s">
        <v>1</v>
      </c>
      <c r="P43" s="19">
        <f t="shared" si="1"/>
        <v>0.47222222222222215</v>
      </c>
      <c r="Q43" s="54" t="str">
        <f t="shared" si="6"/>
        <v/>
      </c>
      <c r="R43" s="93"/>
      <c r="S43" s="51"/>
    </row>
    <row r="44" spans="2:19" x14ac:dyDescent="0.4">
      <c r="B44" s="92"/>
      <c r="C44" s="6">
        <f t="shared" si="7"/>
        <v>0.47222222222222215</v>
      </c>
      <c r="D44" s="7" t="s">
        <v>1</v>
      </c>
      <c r="E44" s="8">
        <f t="shared" si="3"/>
        <v>0.4729166666666666</v>
      </c>
      <c r="F44" s="38"/>
      <c r="H44" s="6">
        <f t="shared" si="8"/>
        <v>0.47222222222222215</v>
      </c>
      <c r="I44" s="7" t="s">
        <v>1</v>
      </c>
      <c r="J44" s="8">
        <f t="shared" si="0"/>
        <v>0.4729166666666666</v>
      </c>
      <c r="K44" s="38"/>
      <c r="N44" s="6">
        <f t="shared" si="9"/>
        <v>0.47222222222222215</v>
      </c>
      <c r="O44" s="7" t="s">
        <v>1</v>
      </c>
      <c r="P44" s="19">
        <f t="shared" si="1"/>
        <v>0.4729166666666666</v>
      </c>
      <c r="Q44" s="54" t="str">
        <f t="shared" si="6"/>
        <v/>
      </c>
      <c r="R44" s="93"/>
      <c r="S44" s="51"/>
    </row>
    <row r="45" spans="2:19" x14ac:dyDescent="0.4">
      <c r="B45" s="92"/>
      <c r="C45" s="6">
        <f t="shared" si="7"/>
        <v>0.4729166666666666</v>
      </c>
      <c r="D45" s="7" t="s">
        <v>1</v>
      </c>
      <c r="E45" s="8">
        <f t="shared" si="3"/>
        <v>0.47361111111111104</v>
      </c>
      <c r="F45" s="38"/>
      <c r="H45" s="6">
        <f t="shared" si="8"/>
        <v>0.4729166666666666</v>
      </c>
      <c r="I45" s="7" t="s">
        <v>1</v>
      </c>
      <c r="J45" s="8">
        <f t="shared" si="0"/>
        <v>0.47361111111111104</v>
      </c>
      <c r="K45" s="38"/>
      <c r="N45" s="6">
        <f t="shared" si="9"/>
        <v>0.4729166666666666</v>
      </c>
      <c r="O45" s="7" t="s">
        <v>1</v>
      </c>
      <c r="P45" s="19">
        <f t="shared" si="1"/>
        <v>0.47361111111111104</v>
      </c>
      <c r="Q45" s="32" t="str">
        <f t="shared" si="6"/>
        <v/>
      </c>
      <c r="R45" s="93"/>
      <c r="S45" s="51"/>
    </row>
    <row r="46" spans="2:19" x14ac:dyDescent="0.4">
      <c r="B46" s="92"/>
      <c r="C46" s="6">
        <f t="shared" si="7"/>
        <v>0.47361111111111104</v>
      </c>
      <c r="D46" s="7" t="s">
        <v>1</v>
      </c>
      <c r="E46" s="8">
        <f t="shared" si="3"/>
        <v>0.47430555555555548</v>
      </c>
      <c r="F46" s="38"/>
      <c r="H46" s="6">
        <f t="shared" si="8"/>
        <v>0.47361111111111104</v>
      </c>
      <c r="I46" s="7" t="s">
        <v>1</v>
      </c>
      <c r="J46" s="8">
        <f t="shared" si="0"/>
        <v>0.47430555555555548</v>
      </c>
      <c r="K46" s="38"/>
      <c r="N46" s="6">
        <f t="shared" si="9"/>
        <v>0.47361111111111104</v>
      </c>
      <c r="O46" s="7" t="s">
        <v>1</v>
      </c>
      <c r="P46" s="19">
        <f t="shared" si="1"/>
        <v>0.47430555555555548</v>
      </c>
      <c r="Q46" s="32" t="str">
        <f t="shared" si="6"/>
        <v/>
      </c>
      <c r="R46" s="93"/>
      <c r="S46" s="51"/>
    </row>
    <row r="47" spans="2:19" x14ac:dyDescent="0.4">
      <c r="B47" s="92"/>
      <c r="C47" s="6">
        <f t="shared" si="7"/>
        <v>0.47430555555555548</v>
      </c>
      <c r="D47" s="7" t="s">
        <v>1</v>
      </c>
      <c r="E47" s="8">
        <f t="shared" si="3"/>
        <v>0.47499999999999992</v>
      </c>
      <c r="F47" s="38"/>
      <c r="H47" s="6">
        <f t="shared" si="8"/>
        <v>0.47430555555555548</v>
      </c>
      <c r="I47" s="7" t="s">
        <v>1</v>
      </c>
      <c r="J47" s="8">
        <f t="shared" si="0"/>
        <v>0.47499999999999992</v>
      </c>
      <c r="K47" s="38"/>
      <c r="N47" s="6">
        <f t="shared" si="9"/>
        <v>0.47430555555555548</v>
      </c>
      <c r="O47" s="7" t="s">
        <v>1</v>
      </c>
      <c r="P47" s="19">
        <f t="shared" si="1"/>
        <v>0.47499999999999992</v>
      </c>
      <c r="Q47" s="32" t="str">
        <f t="shared" si="6"/>
        <v/>
      </c>
      <c r="R47" s="93"/>
      <c r="S47" s="51"/>
    </row>
    <row r="48" spans="2:19" x14ac:dyDescent="0.4">
      <c r="B48" s="92"/>
      <c r="C48" s="6">
        <f t="shared" si="7"/>
        <v>0.47499999999999992</v>
      </c>
      <c r="D48" s="7" t="s">
        <v>1</v>
      </c>
      <c r="E48" s="8">
        <f t="shared" si="3"/>
        <v>0.47569444444444436</v>
      </c>
      <c r="F48" s="38"/>
      <c r="H48" s="6">
        <f t="shared" si="8"/>
        <v>0.47499999999999992</v>
      </c>
      <c r="I48" s="7" t="s">
        <v>1</v>
      </c>
      <c r="J48" s="8">
        <f t="shared" si="0"/>
        <v>0.47569444444444436</v>
      </c>
      <c r="K48" s="38"/>
      <c r="N48" s="6">
        <f t="shared" si="9"/>
        <v>0.47499999999999992</v>
      </c>
      <c r="O48" s="7" t="s">
        <v>1</v>
      </c>
      <c r="P48" s="19">
        <f t="shared" si="1"/>
        <v>0.47569444444444436</v>
      </c>
      <c r="Q48" s="32" t="str">
        <f t="shared" si="6"/>
        <v/>
      </c>
      <c r="R48" s="93"/>
      <c r="S48" s="51"/>
    </row>
    <row r="49" spans="2:19" x14ac:dyDescent="0.4">
      <c r="B49" s="92"/>
      <c r="C49" s="6">
        <f t="shared" si="7"/>
        <v>0.47569444444444436</v>
      </c>
      <c r="D49" s="7" t="s">
        <v>1</v>
      </c>
      <c r="E49" s="8">
        <f t="shared" si="3"/>
        <v>0.47638888888888881</v>
      </c>
      <c r="F49" s="38"/>
      <c r="H49" s="6">
        <f t="shared" si="8"/>
        <v>0.47569444444444436</v>
      </c>
      <c r="I49" s="7" t="s">
        <v>1</v>
      </c>
      <c r="J49" s="8">
        <f t="shared" si="0"/>
        <v>0.47638888888888881</v>
      </c>
      <c r="K49" s="38"/>
      <c r="N49" s="6">
        <f t="shared" si="9"/>
        <v>0.47569444444444436</v>
      </c>
      <c r="O49" s="7" t="s">
        <v>1</v>
      </c>
      <c r="P49" s="19">
        <f t="shared" si="1"/>
        <v>0.47638888888888881</v>
      </c>
      <c r="Q49" s="32" t="str">
        <f t="shared" si="6"/>
        <v/>
      </c>
      <c r="R49" s="93"/>
      <c r="S49" s="51"/>
    </row>
    <row r="50" spans="2:19" x14ac:dyDescent="0.4">
      <c r="B50" s="92"/>
      <c r="C50" s="6">
        <f t="shared" si="7"/>
        <v>0.47638888888888881</v>
      </c>
      <c r="D50" s="7" t="s">
        <v>1</v>
      </c>
      <c r="E50" s="8">
        <f t="shared" si="3"/>
        <v>0.47708333333333325</v>
      </c>
      <c r="F50" s="38"/>
      <c r="H50" s="6">
        <f t="shared" si="8"/>
        <v>0.47638888888888881</v>
      </c>
      <c r="I50" s="7" t="s">
        <v>1</v>
      </c>
      <c r="J50" s="8">
        <f t="shared" si="0"/>
        <v>0.47708333333333325</v>
      </c>
      <c r="K50" s="38"/>
      <c r="N50" s="6">
        <f t="shared" si="9"/>
        <v>0.47638888888888881</v>
      </c>
      <c r="O50" s="7" t="s">
        <v>1</v>
      </c>
      <c r="P50" s="19">
        <f t="shared" si="1"/>
        <v>0.47708333333333325</v>
      </c>
      <c r="Q50" s="54" t="str">
        <f t="shared" si="6"/>
        <v/>
      </c>
      <c r="R50" s="93"/>
      <c r="S50" s="51"/>
    </row>
    <row r="51" spans="2:19" x14ac:dyDescent="0.4">
      <c r="B51" s="92"/>
      <c r="C51" s="6">
        <f t="shared" si="7"/>
        <v>0.47708333333333325</v>
      </c>
      <c r="D51" s="7" t="s">
        <v>1</v>
      </c>
      <c r="E51" s="8">
        <f t="shared" si="3"/>
        <v>0.47777777777777769</v>
      </c>
      <c r="F51" s="38"/>
      <c r="H51" s="6">
        <f t="shared" si="8"/>
        <v>0.47708333333333325</v>
      </c>
      <c r="I51" s="7" t="s">
        <v>1</v>
      </c>
      <c r="J51" s="8">
        <f t="shared" si="0"/>
        <v>0.47777777777777769</v>
      </c>
      <c r="K51" s="38"/>
      <c r="N51" s="6">
        <f t="shared" si="9"/>
        <v>0.47708333333333325</v>
      </c>
      <c r="O51" s="7" t="s">
        <v>1</v>
      </c>
      <c r="P51" s="19">
        <f t="shared" si="1"/>
        <v>0.47777777777777769</v>
      </c>
      <c r="Q51" s="54" t="str">
        <f t="shared" si="6"/>
        <v/>
      </c>
      <c r="R51" s="93"/>
      <c r="S51" s="51"/>
    </row>
    <row r="52" spans="2:19" x14ac:dyDescent="0.4">
      <c r="B52" s="92"/>
      <c r="C52" s="6">
        <f t="shared" si="7"/>
        <v>0.47777777777777769</v>
      </c>
      <c r="D52" s="7" t="s">
        <v>1</v>
      </c>
      <c r="E52" s="8">
        <f t="shared" si="3"/>
        <v>0.47847222222222213</v>
      </c>
      <c r="F52" s="38"/>
      <c r="H52" s="6">
        <f t="shared" si="8"/>
        <v>0.47777777777777769</v>
      </c>
      <c r="I52" s="7" t="s">
        <v>1</v>
      </c>
      <c r="J52" s="8">
        <f t="shared" si="0"/>
        <v>0.47847222222222213</v>
      </c>
      <c r="K52" s="38"/>
      <c r="N52" s="6">
        <f t="shared" si="9"/>
        <v>0.47777777777777769</v>
      </c>
      <c r="O52" s="7" t="s">
        <v>1</v>
      </c>
      <c r="P52" s="19">
        <f t="shared" si="1"/>
        <v>0.47847222222222213</v>
      </c>
      <c r="Q52" s="32" t="str">
        <f t="shared" si="6"/>
        <v/>
      </c>
      <c r="R52" s="93"/>
      <c r="S52" s="51"/>
    </row>
    <row r="53" spans="2:19" x14ac:dyDescent="0.4">
      <c r="B53" s="92"/>
      <c r="C53" s="6">
        <f t="shared" si="7"/>
        <v>0.47847222222222213</v>
      </c>
      <c r="D53" s="7" t="s">
        <v>1</v>
      </c>
      <c r="E53" s="8">
        <f t="shared" si="3"/>
        <v>0.47916666666666657</v>
      </c>
      <c r="F53" s="38"/>
      <c r="H53" s="6">
        <f t="shared" si="8"/>
        <v>0.47847222222222213</v>
      </c>
      <c r="I53" s="13" t="s">
        <v>1</v>
      </c>
      <c r="J53" s="14">
        <f t="shared" si="0"/>
        <v>0.47916666666666657</v>
      </c>
      <c r="K53" s="38"/>
      <c r="N53" s="6">
        <f t="shared" si="9"/>
        <v>0.47847222222222213</v>
      </c>
      <c r="O53" s="13" t="s">
        <v>1</v>
      </c>
      <c r="P53" s="22">
        <f t="shared" si="1"/>
        <v>0.47916666666666657</v>
      </c>
      <c r="Q53" s="35" t="str">
        <f t="shared" si="6"/>
        <v/>
      </c>
      <c r="R53" s="93"/>
      <c r="S53" s="51"/>
    </row>
    <row r="54" spans="2:19" x14ac:dyDescent="0.4">
      <c r="B54" s="92"/>
      <c r="C54" s="15">
        <f t="shared" si="7"/>
        <v>0.47916666666666657</v>
      </c>
      <c r="D54" s="16" t="s">
        <v>1</v>
      </c>
      <c r="E54" s="8">
        <f t="shared" si="3"/>
        <v>0.47986111111111102</v>
      </c>
      <c r="F54" s="37"/>
      <c r="G54" s="2"/>
      <c r="H54" s="6">
        <f t="shared" si="8"/>
        <v>0.47916666666666657</v>
      </c>
      <c r="I54" s="7" t="s">
        <v>1</v>
      </c>
      <c r="J54" s="8">
        <f t="shared" si="0"/>
        <v>0.47986111111111102</v>
      </c>
      <c r="K54" s="37"/>
      <c r="M54" s="2"/>
      <c r="N54" s="6">
        <f t="shared" si="9"/>
        <v>0.47916666666666657</v>
      </c>
      <c r="O54" s="7" t="s">
        <v>1</v>
      </c>
      <c r="P54" s="55">
        <f t="shared" si="1"/>
        <v>0.47986111111111102</v>
      </c>
      <c r="Q54" s="56" t="str">
        <f t="shared" si="6"/>
        <v/>
      </c>
      <c r="R54" s="93"/>
      <c r="S54" s="51"/>
    </row>
    <row r="55" spans="2:19" x14ac:dyDescent="0.4">
      <c r="B55" s="92"/>
      <c r="C55" s="6">
        <f t="shared" si="7"/>
        <v>0.47986111111111102</v>
      </c>
      <c r="D55" s="7" t="s">
        <v>1</v>
      </c>
      <c r="E55" s="17">
        <f t="shared" si="3"/>
        <v>0.48055555555555546</v>
      </c>
      <c r="F55" s="37"/>
      <c r="G55" s="1"/>
      <c r="H55" s="6">
        <f>J54</f>
        <v>0.47986111111111102</v>
      </c>
      <c r="I55" s="7" t="s">
        <v>1</v>
      </c>
      <c r="J55" s="8">
        <f t="shared" si="0"/>
        <v>0.48055555555555546</v>
      </c>
      <c r="K55" s="37"/>
      <c r="M55" s="1"/>
      <c r="N55" s="6">
        <f t="shared" si="9"/>
        <v>0.47986111111111102</v>
      </c>
      <c r="O55" s="7" t="s">
        <v>1</v>
      </c>
      <c r="P55" s="19">
        <f t="shared" si="1"/>
        <v>0.48055555555555546</v>
      </c>
      <c r="Q55" s="32" t="str">
        <f t="shared" si="6"/>
        <v/>
      </c>
      <c r="R55" s="93"/>
      <c r="S55" s="51"/>
    </row>
    <row r="56" spans="2:19" x14ac:dyDescent="0.4">
      <c r="B56" s="92"/>
      <c r="C56" s="6">
        <f t="shared" si="7"/>
        <v>0.48055555555555546</v>
      </c>
      <c r="D56" s="7" t="s">
        <v>1</v>
      </c>
      <c r="E56" s="8">
        <f t="shared" si="3"/>
        <v>0.4812499999999999</v>
      </c>
      <c r="F56" s="38"/>
      <c r="G56" s="2"/>
      <c r="H56" s="6">
        <f t="shared" ref="H56:H68" si="10">J55</f>
        <v>0.48055555555555546</v>
      </c>
      <c r="I56" s="7" t="s">
        <v>1</v>
      </c>
      <c r="J56" s="8">
        <f t="shared" si="0"/>
        <v>0.4812499999999999</v>
      </c>
      <c r="K56" s="38"/>
      <c r="M56" s="2"/>
      <c r="N56" s="6">
        <f t="shared" si="9"/>
        <v>0.48055555555555546</v>
      </c>
      <c r="O56" s="7" t="s">
        <v>1</v>
      </c>
      <c r="P56" s="19">
        <f t="shared" si="1"/>
        <v>0.4812499999999999</v>
      </c>
      <c r="Q56" s="54" t="str">
        <f t="shared" si="6"/>
        <v/>
      </c>
      <c r="R56" s="93"/>
      <c r="S56" s="51"/>
    </row>
    <row r="57" spans="2:19" x14ac:dyDescent="0.4">
      <c r="B57" s="92"/>
      <c r="C57" s="6">
        <f t="shared" si="7"/>
        <v>0.4812499999999999</v>
      </c>
      <c r="D57" s="7" t="s">
        <v>1</v>
      </c>
      <c r="E57" s="8">
        <f t="shared" si="3"/>
        <v>0.48194444444444434</v>
      </c>
      <c r="F57" s="38"/>
      <c r="H57" s="6">
        <f t="shared" si="10"/>
        <v>0.4812499999999999</v>
      </c>
      <c r="I57" s="7" t="s">
        <v>1</v>
      </c>
      <c r="J57" s="8">
        <f t="shared" si="0"/>
        <v>0.48194444444444434</v>
      </c>
      <c r="K57" s="38"/>
      <c r="N57" s="6">
        <f t="shared" si="9"/>
        <v>0.4812499999999999</v>
      </c>
      <c r="O57" s="7" t="s">
        <v>1</v>
      </c>
      <c r="P57" s="19">
        <f t="shared" si="1"/>
        <v>0.48194444444444434</v>
      </c>
      <c r="Q57" s="54" t="str">
        <f t="shared" si="6"/>
        <v/>
      </c>
      <c r="R57" s="93"/>
      <c r="S57" s="51"/>
    </row>
    <row r="58" spans="2:19" x14ac:dyDescent="0.4">
      <c r="B58" s="92"/>
      <c r="C58" s="6">
        <f t="shared" si="7"/>
        <v>0.48194444444444434</v>
      </c>
      <c r="D58" s="7" t="s">
        <v>1</v>
      </c>
      <c r="E58" s="8">
        <f t="shared" si="3"/>
        <v>0.48263888888888878</v>
      </c>
      <c r="F58" s="38"/>
      <c r="H58" s="6">
        <f t="shared" si="10"/>
        <v>0.48194444444444434</v>
      </c>
      <c r="I58" s="7" t="s">
        <v>1</v>
      </c>
      <c r="J58" s="8">
        <f t="shared" si="0"/>
        <v>0.48263888888888878</v>
      </c>
      <c r="K58" s="38"/>
      <c r="N58" s="6">
        <f t="shared" si="9"/>
        <v>0.48194444444444434</v>
      </c>
      <c r="O58" s="7" t="s">
        <v>1</v>
      </c>
      <c r="P58" s="19">
        <f t="shared" si="1"/>
        <v>0.48263888888888878</v>
      </c>
      <c r="Q58" s="54" t="str">
        <f t="shared" si="6"/>
        <v/>
      </c>
      <c r="R58" s="93"/>
      <c r="S58" s="51"/>
    </row>
    <row r="59" spans="2:19" x14ac:dyDescent="0.4">
      <c r="B59" s="92"/>
      <c r="C59" s="6">
        <f t="shared" si="7"/>
        <v>0.48263888888888878</v>
      </c>
      <c r="D59" s="7" t="s">
        <v>1</v>
      </c>
      <c r="E59" s="8">
        <f t="shared" si="3"/>
        <v>0.48333333333333323</v>
      </c>
      <c r="F59" s="38"/>
      <c r="H59" s="6">
        <f t="shared" si="10"/>
        <v>0.48263888888888878</v>
      </c>
      <c r="I59" s="7" t="s">
        <v>1</v>
      </c>
      <c r="J59" s="8">
        <f t="shared" si="0"/>
        <v>0.48333333333333323</v>
      </c>
      <c r="K59" s="38"/>
      <c r="N59" s="6">
        <f t="shared" si="9"/>
        <v>0.48263888888888878</v>
      </c>
      <c r="O59" s="7" t="s">
        <v>1</v>
      </c>
      <c r="P59" s="19">
        <f t="shared" si="1"/>
        <v>0.48333333333333323</v>
      </c>
      <c r="Q59" s="32" t="str">
        <f t="shared" si="6"/>
        <v/>
      </c>
      <c r="R59" s="93"/>
      <c r="S59" s="51"/>
    </row>
    <row r="60" spans="2:19" x14ac:dyDescent="0.4">
      <c r="B60" s="92"/>
      <c r="C60" s="6">
        <f t="shared" si="7"/>
        <v>0.48333333333333323</v>
      </c>
      <c r="D60" s="7" t="s">
        <v>1</v>
      </c>
      <c r="E60" s="8">
        <f t="shared" si="3"/>
        <v>0.48402777777777767</v>
      </c>
      <c r="F60" s="38"/>
      <c r="H60" s="6">
        <f t="shared" si="10"/>
        <v>0.48333333333333323</v>
      </c>
      <c r="I60" s="7" t="s">
        <v>1</v>
      </c>
      <c r="J60" s="8">
        <f t="shared" si="0"/>
        <v>0.48402777777777767</v>
      </c>
      <c r="K60" s="38"/>
      <c r="N60" s="6">
        <f t="shared" si="9"/>
        <v>0.48333333333333323</v>
      </c>
      <c r="O60" s="7" t="s">
        <v>1</v>
      </c>
      <c r="P60" s="19">
        <f t="shared" si="1"/>
        <v>0.48402777777777767</v>
      </c>
      <c r="Q60" s="32" t="str">
        <f t="shared" si="6"/>
        <v/>
      </c>
      <c r="R60" s="93"/>
      <c r="S60" s="51"/>
    </row>
    <row r="61" spans="2:19" x14ac:dyDescent="0.4">
      <c r="B61" s="92"/>
      <c r="C61" s="6">
        <f t="shared" si="7"/>
        <v>0.48402777777777767</v>
      </c>
      <c r="D61" s="7" t="s">
        <v>1</v>
      </c>
      <c r="E61" s="8">
        <f t="shared" si="3"/>
        <v>0.48472222222222211</v>
      </c>
      <c r="F61" s="38"/>
      <c r="H61" s="6">
        <f t="shared" si="10"/>
        <v>0.48402777777777767</v>
      </c>
      <c r="I61" s="7" t="s">
        <v>1</v>
      </c>
      <c r="J61" s="8">
        <f t="shared" si="0"/>
        <v>0.48472222222222211</v>
      </c>
      <c r="K61" s="38"/>
      <c r="N61" s="6">
        <f t="shared" si="9"/>
        <v>0.48402777777777767</v>
      </c>
      <c r="O61" s="7" t="s">
        <v>1</v>
      </c>
      <c r="P61" s="19">
        <f t="shared" si="1"/>
        <v>0.48472222222222211</v>
      </c>
      <c r="Q61" s="32" t="str">
        <f t="shared" si="6"/>
        <v/>
      </c>
      <c r="R61" s="93"/>
      <c r="S61" s="51"/>
    </row>
    <row r="62" spans="2:19" x14ac:dyDescent="0.4">
      <c r="B62" s="92"/>
      <c r="C62" s="6">
        <f t="shared" si="7"/>
        <v>0.48472222222222211</v>
      </c>
      <c r="D62" s="7" t="s">
        <v>1</v>
      </c>
      <c r="E62" s="8">
        <f t="shared" si="3"/>
        <v>0.48541666666666655</v>
      </c>
      <c r="F62" s="38"/>
      <c r="H62" s="6">
        <f t="shared" si="10"/>
        <v>0.48472222222222211</v>
      </c>
      <c r="I62" s="7" t="s">
        <v>1</v>
      </c>
      <c r="J62" s="8">
        <f t="shared" si="0"/>
        <v>0.48541666666666655</v>
      </c>
      <c r="K62" s="38"/>
      <c r="N62" s="6">
        <f t="shared" si="9"/>
        <v>0.48472222222222211</v>
      </c>
      <c r="O62" s="7" t="s">
        <v>1</v>
      </c>
      <c r="P62" s="19">
        <f t="shared" si="1"/>
        <v>0.48541666666666655</v>
      </c>
      <c r="Q62" s="32" t="str">
        <f t="shared" si="6"/>
        <v/>
      </c>
      <c r="R62" s="93"/>
      <c r="S62" s="51"/>
    </row>
    <row r="63" spans="2:19" x14ac:dyDescent="0.4">
      <c r="B63" s="92"/>
      <c r="C63" s="6">
        <f t="shared" si="7"/>
        <v>0.48541666666666655</v>
      </c>
      <c r="D63" s="7" t="s">
        <v>1</v>
      </c>
      <c r="E63" s="8">
        <f t="shared" si="3"/>
        <v>0.48611111111111099</v>
      </c>
      <c r="F63" s="38"/>
      <c r="H63" s="6">
        <f t="shared" si="10"/>
        <v>0.48541666666666655</v>
      </c>
      <c r="I63" s="7" t="s">
        <v>1</v>
      </c>
      <c r="J63" s="8">
        <f t="shared" si="0"/>
        <v>0.48611111111111099</v>
      </c>
      <c r="K63" s="38"/>
      <c r="N63" s="6">
        <f t="shared" si="9"/>
        <v>0.48541666666666655</v>
      </c>
      <c r="O63" s="7" t="s">
        <v>1</v>
      </c>
      <c r="P63" s="19">
        <f t="shared" si="1"/>
        <v>0.48611111111111099</v>
      </c>
      <c r="Q63" s="32" t="str">
        <f t="shared" si="6"/>
        <v/>
      </c>
      <c r="R63" s="93"/>
      <c r="S63" s="51"/>
    </row>
    <row r="64" spans="2:19" x14ac:dyDescent="0.4">
      <c r="B64" s="92"/>
      <c r="C64" s="6">
        <f t="shared" si="7"/>
        <v>0.48611111111111099</v>
      </c>
      <c r="D64" s="7" t="s">
        <v>1</v>
      </c>
      <c r="E64" s="8">
        <f t="shared" si="3"/>
        <v>0.48680555555555544</v>
      </c>
      <c r="F64" s="38"/>
      <c r="H64" s="6">
        <f t="shared" si="10"/>
        <v>0.48611111111111099</v>
      </c>
      <c r="I64" s="7" t="s">
        <v>1</v>
      </c>
      <c r="J64" s="8">
        <f t="shared" si="0"/>
        <v>0.48680555555555544</v>
      </c>
      <c r="K64" s="38"/>
      <c r="N64" s="6">
        <f t="shared" si="9"/>
        <v>0.48611111111111099</v>
      </c>
      <c r="O64" s="7" t="s">
        <v>1</v>
      </c>
      <c r="P64" s="19">
        <f t="shared" si="1"/>
        <v>0.48680555555555544</v>
      </c>
      <c r="Q64" s="54" t="str">
        <f t="shared" si="6"/>
        <v/>
      </c>
      <c r="R64" s="93"/>
      <c r="S64" s="51"/>
    </row>
    <row r="65" spans="2:19" x14ac:dyDescent="0.4">
      <c r="B65" s="92"/>
      <c r="C65" s="6">
        <f t="shared" si="7"/>
        <v>0.48680555555555544</v>
      </c>
      <c r="D65" s="7" t="s">
        <v>1</v>
      </c>
      <c r="E65" s="8">
        <f t="shared" si="3"/>
        <v>0.48749999999999988</v>
      </c>
      <c r="F65" s="38"/>
      <c r="H65" s="6">
        <f t="shared" si="10"/>
        <v>0.48680555555555544</v>
      </c>
      <c r="I65" s="7" t="s">
        <v>1</v>
      </c>
      <c r="J65" s="8">
        <f t="shared" si="0"/>
        <v>0.48749999999999988</v>
      </c>
      <c r="K65" s="38"/>
      <c r="N65" s="6">
        <f t="shared" si="9"/>
        <v>0.48680555555555544</v>
      </c>
      <c r="O65" s="7" t="s">
        <v>1</v>
      </c>
      <c r="P65" s="19">
        <f t="shared" si="1"/>
        <v>0.48749999999999988</v>
      </c>
      <c r="Q65" s="54" t="str">
        <f t="shared" si="6"/>
        <v/>
      </c>
      <c r="R65" s="93"/>
      <c r="S65" s="51"/>
    </row>
    <row r="66" spans="2:19" x14ac:dyDescent="0.4">
      <c r="B66" s="92"/>
      <c r="C66" s="6">
        <f t="shared" si="7"/>
        <v>0.48749999999999988</v>
      </c>
      <c r="D66" s="7" t="s">
        <v>1</v>
      </c>
      <c r="E66" s="8">
        <f t="shared" si="3"/>
        <v>0.48819444444444432</v>
      </c>
      <c r="F66" s="38"/>
      <c r="H66" s="6">
        <f t="shared" si="10"/>
        <v>0.48749999999999988</v>
      </c>
      <c r="I66" s="7" t="s">
        <v>1</v>
      </c>
      <c r="J66" s="8">
        <f t="shared" si="0"/>
        <v>0.48819444444444432</v>
      </c>
      <c r="K66" s="38"/>
      <c r="N66" s="6">
        <f t="shared" si="9"/>
        <v>0.48749999999999988</v>
      </c>
      <c r="O66" s="7" t="s">
        <v>1</v>
      </c>
      <c r="P66" s="19">
        <f t="shared" si="1"/>
        <v>0.48819444444444432</v>
      </c>
      <c r="Q66" s="32" t="str">
        <f t="shared" si="6"/>
        <v/>
      </c>
      <c r="R66" s="93"/>
      <c r="S66" s="51"/>
    </row>
    <row r="67" spans="2:19" x14ac:dyDescent="0.4">
      <c r="B67" s="92"/>
      <c r="C67" s="6">
        <f t="shared" si="7"/>
        <v>0.48819444444444432</v>
      </c>
      <c r="D67" s="7" t="s">
        <v>1</v>
      </c>
      <c r="E67" s="8">
        <f t="shared" si="3"/>
        <v>0.48888888888888876</v>
      </c>
      <c r="F67" s="38"/>
      <c r="H67" s="6">
        <f t="shared" si="10"/>
        <v>0.48819444444444432</v>
      </c>
      <c r="I67" s="7" t="s">
        <v>1</v>
      </c>
      <c r="J67" s="8">
        <f t="shared" si="0"/>
        <v>0.48888888888888876</v>
      </c>
      <c r="K67" s="38"/>
      <c r="N67" s="6">
        <f t="shared" si="9"/>
        <v>0.48819444444444432</v>
      </c>
      <c r="O67" s="7" t="s">
        <v>1</v>
      </c>
      <c r="P67" s="19">
        <f t="shared" si="1"/>
        <v>0.48888888888888876</v>
      </c>
      <c r="Q67" s="32" t="str">
        <f t="shared" si="6"/>
        <v/>
      </c>
      <c r="R67" s="93"/>
      <c r="S67" s="51"/>
    </row>
    <row r="68" spans="2:19" x14ac:dyDescent="0.4">
      <c r="B68" s="92"/>
      <c r="C68" s="6">
        <f t="shared" si="7"/>
        <v>0.48888888888888876</v>
      </c>
      <c r="D68" s="7" t="s">
        <v>1</v>
      </c>
      <c r="E68" s="8">
        <f t="shared" si="3"/>
        <v>0.4895833333333332</v>
      </c>
      <c r="F68" s="38"/>
      <c r="H68" s="6">
        <f t="shared" si="10"/>
        <v>0.48888888888888876</v>
      </c>
      <c r="I68" s="7" t="s">
        <v>1</v>
      </c>
      <c r="J68" s="8">
        <f t="shared" si="0"/>
        <v>0.4895833333333332</v>
      </c>
      <c r="K68" s="38"/>
      <c r="N68" s="6">
        <f t="shared" si="9"/>
        <v>0.48888888888888876</v>
      </c>
      <c r="O68" s="7" t="s">
        <v>1</v>
      </c>
      <c r="P68" s="19">
        <f t="shared" si="1"/>
        <v>0.4895833333333332</v>
      </c>
      <c r="Q68" s="32" t="str">
        <f t="shared" si="6"/>
        <v/>
      </c>
      <c r="R68" s="93"/>
      <c r="S68" s="51"/>
    </row>
    <row r="69" spans="2:19" x14ac:dyDescent="0.4">
      <c r="B69" s="92"/>
      <c r="C69" s="6">
        <f t="shared" si="7"/>
        <v>0.4895833333333332</v>
      </c>
      <c r="D69" s="7" t="s">
        <v>1</v>
      </c>
      <c r="E69" s="8">
        <f t="shared" si="3"/>
        <v>0.49027777777777765</v>
      </c>
      <c r="F69" s="38"/>
      <c r="H69" s="6">
        <f>J68</f>
        <v>0.4895833333333332</v>
      </c>
      <c r="I69" s="7" t="s">
        <v>1</v>
      </c>
      <c r="J69" s="8">
        <f t="shared" si="0"/>
        <v>0.49027777777777765</v>
      </c>
      <c r="K69" s="38"/>
      <c r="N69" s="6">
        <f>P68</f>
        <v>0.4895833333333332</v>
      </c>
      <c r="O69" s="7" t="s">
        <v>1</v>
      </c>
      <c r="P69" s="19">
        <f t="shared" si="1"/>
        <v>0.49027777777777765</v>
      </c>
      <c r="Q69" s="32" t="str">
        <f t="shared" si="6"/>
        <v/>
      </c>
      <c r="R69" s="93"/>
      <c r="S69" s="51"/>
    </row>
    <row r="70" spans="2:19" x14ac:dyDescent="0.4">
      <c r="B70" s="92"/>
      <c r="C70" s="6">
        <f t="shared" si="7"/>
        <v>0.49027777777777765</v>
      </c>
      <c r="D70" s="7" t="s">
        <v>1</v>
      </c>
      <c r="E70" s="8">
        <f t="shared" si="3"/>
        <v>0.49097222222222209</v>
      </c>
      <c r="F70" s="38"/>
      <c r="H70" s="6">
        <f t="shared" ref="H70" si="11">J69</f>
        <v>0.49027777777777765</v>
      </c>
      <c r="I70" s="7" t="s">
        <v>1</v>
      </c>
      <c r="J70" s="8">
        <f t="shared" si="0"/>
        <v>0.49097222222222209</v>
      </c>
      <c r="K70" s="38"/>
      <c r="N70" s="6">
        <f t="shared" ref="N70" si="12">P69</f>
        <v>0.49027777777777765</v>
      </c>
      <c r="O70" s="7" t="s">
        <v>1</v>
      </c>
      <c r="P70" s="19">
        <f t="shared" si="1"/>
        <v>0.49097222222222209</v>
      </c>
      <c r="Q70" s="32" t="str">
        <f t="shared" si="6"/>
        <v/>
      </c>
      <c r="R70" s="93"/>
      <c r="S70" s="51"/>
    </row>
    <row r="71" spans="2:19" x14ac:dyDescent="0.4">
      <c r="B71" s="92"/>
      <c r="C71" s="6">
        <f t="shared" si="7"/>
        <v>0.49097222222222209</v>
      </c>
      <c r="D71" s="7" t="s">
        <v>1</v>
      </c>
      <c r="E71" s="17">
        <f t="shared" si="3"/>
        <v>0.49166666666666653</v>
      </c>
      <c r="F71" s="37"/>
      <c r="G71" s="1"/>
      <c r="H71" s="6">
        <f>J70</f>
        <v>0.49097222222222209</v>
      </c>
      <c r="I71" s="7" t="s">
        <v>1</v>
      </c>
      <c r="J71" s="8">
        <f t="shared" si="0"/>
        <v>0.49166666666666653</v>
      </c>
      <c r="K71" s="37"/>
      <c r="M71" s="1"/>
      <c r="N71" s="6">
        <f>P70</f>
        <v>0.49097222222222209</v>
      </c>
      <c r="O71" s="7" t="s">
        <v>1</v>
      </c>
      <c r="P71" s="19">
        <f t="shared" si="1"/>
        <v>0.49166666666666653</v>
      </c>
      <c r="Q71" s="32" t="str">
        <f t="shared" si="6"/>
        <v/>
      </c>
      <c r="R71" s="93"/>
      <c r="S71" s="51"/>
    </row>
    <row r="72" spans="2:19" x14ac:dyDescent="0.4">
      <c r="B72" s="92"/>
      <c r="C72" s="6">
        <f t="shared" si="7"/>
        <v>0.49166666666666653</v>
      </c>
      <c r="D72" s="7" t="s">
        <v>1</v>
      </c>
      <c r="E72" s="8">
        <f t="shared" si="3"/>
        <v>0.49236111111111097</v>
      </c>
      <c r="F72" s="38"/>
      <c r="G72" s="2"/>
      <c r="H72" s="6">
        <f t="shared" ref="H72:H83" si="13">J71</f>
        <v>0.49166666666666653</v>
      </c>
      <c r="I72" s="7" t="s">
        <v>1</v>
      </c>
      <c r="J72" s="8">
        <f t="shared" si="0"/>
        <v>0.49236111111111097</v>
      </c>
      <c r="K72" s="38"/>
      <c r="M72" s="2"/>
      <c r="N72" s="6">
        <f t="shared" ref="N72:N83" si="14">P71</f>
        <v>0.49166666666666653</v>
      </c>
      <c r="O72" s="7" t="s">
        <v>1</v>
      </c>
      <c r="P72" s="19">
        <f t="shared" si="1"/>
        <v>0.49236111111111097</v>
      </c>
      <c r="Q72" s="54" t="str">
        <f t="shared" si="6"/>
        <v/>
      </c>
      <c r="R72" s="93"/>
    </row>
    <row r="73" spans="2:19" x14ac:dyDescent="0.4">
      <c r="B73" s="92"/>
      <c r="C73" s="6">
        <f t="shared" si="7"/>
        <v>0.49236111111111097</v>
      </c>
      <c r="D73" s="7" t="s">
        <v>1</v>
      </c>
      <c r="E73" s="8">
        <f t="shared" si="3"/>
        <v>0.49305555555555541</v>
      </c>
      <c r="F73" s="38"/>
      <c r="H73" s="6">
        <f t="shared" si="13"/>
        <v>0.49236111111111097</v>
      </c>
      <c r="I73" s="7" t="s">
        <v>1</v>
      </c>
      <c r="J73" s="8">
        <f t="shared" si="0"/>
        <v>0.49305555555555541</v>
      </c>
      <c r="K73" s="38"/>
      <c r="N73" s="6">
        <f t="shared" si="14"/>
        <v>0.49236111111111097</v>
      </c>
      <c r="O73" s="7" t="s">
        <v>1</v>
      </c>
      <c r="P73" s="19">
        <f t="shared" si="1"/>
        <v>0.49305555555555541</v>
      </c>
      <c r="Q73" s="54" t="str">
        <f t="shared" si="6"/>
        <v/>
      </c>
      <c r="R73" s="93"/>
    </row>
    <row r="74" spans="2:19" x14ac:dyDescent="0.4">
      <c r="B74" s="92"/>
      <c r="C74" s="6">
        <f t="shared" si="7"/>
        <v>0.49305555555555541</v>
      </c>
      <c r="D74" s="7" t="s">
        <v>1</v>
      </c>
      <c r="E74" s="8">
        <f t="shared" si="3"/>
        <v>0.49374999999999986</v>
      </c>
      <c r="F74" s="38"/>
      <c r="H74" s="6">
        <f t="shared" si="13"/>
        <v>0.49305555555555541</v>
      </c>
      <c r="I74" s="7" t="s">
        <v>1</v>
      </c>
      <c r="J74" s="8">
        <f t="shared" si="0"/>
        <v>0.49374999999999986</v>
      </c>
      <c r="K74" s="38"/>
      <c r="N74" s="6">
        <f t="shared" si="14"/>
        <v>0.49305555555555541</v>
      </c>
      <c r="O74" s="7" t="s">
        <v>1</v>
      </c>
      <c r="P74" s="19">
        <f t="shared" si="1"/>
        <v>0.49374999999999986</v>
      </c>
      <c r="Q74" s="54" t="str">
        <f t="shared" si="6"/>
        <v/>
      </c>
      <c r="R74" s="93"/>
    </row>
    <row r="75" spans="2:19" x14ac:dyDescent="0.4">
      <c r="B75" s="92"/>
      <c r="C75" s="6">
        <f t="shared" si="7"/>
        <v>0.49374999999999986</v>
      </c>
      <c r="D75" s="7" t="s">
        <v>1</v>
      </c>
      <c r="E75" s="8">
        <f t="shared" si="3"/>
        <v>0.4944444444444443</v>
      </c>
      <c r="F75" s="38"/>
      <c r="H75" s="6">
        <f t="shared" si="13"/>
        <v>0.49374999999999986</v>
      </c>
      <c r="I75" s="7" t="s">
        <v>1</v>
      </c>
      <c r="J75" s="8">
        <f t="shared" si="0"/>
        <v>0.4944444444444443</v>
      </c>
      <c r="K75" s="38"/>
      <c r="N75" s="6">
        <f t="shared" si="14"/>
        <v>0.49374999999999986</v>
      </c>
      <c r="O75" s="7" t="s">
        <v>1</v>
      </c>
      <c r="P75" s="19">
        <f t="shared" si="1"/>
        <v>0.4944444444444443</v>
      </c>
      <c r="Q75" s="32" t="str">
        <f t="shared" si="6"/>
        <v/>
      </c>
      <c r="R75" s="93"/>
    </row>
    <row r="76" spans="2:19" x14ac:dyDescent="0.4">
      <c r="B76" s="92"/>
      <c r="C76" s="6">
        <f t="shared" si="7"/>
        <v>0.4944444444444443</v>
      </c>
      <c r="D76" s="7" t="s">
        <v>1</v>
      </c>
      <c r="E76" s="8">
        <f t="shared" si="3"/>
        <v>0.49513888888888874</v>
      </c>
      <c r="F76" s="38"/>
      <c r="H76" s="6">
        <f t="shared" si="13"/>
        <v>0.4944444444444443</v>
      </c>
      <c r="I76" s="7" t="s">
        <v>1</v>
      </c>
      <c r="J76" s="8">
        <f t="shared" si="0"/>
        <v>0.49513888888888874</v>
      </c>
      <c r="K76" s="38"/>
      <c r="N76" s="6">
        <f t="shared" si="14"/>
        <v>0.4944444444444443</v>
      </c>
      <c r="O76" s="7" t="s">
        <v>1</v>
      </c>
      <c r="P76" s="19">
        <f t="shared" si="1"/>
        <v>0.49513888888888874</v>
      </c>
      <c r="Q76" s="32" t="str">
        <f t="shared" si="6"/>
        <v/>
      </c>
      <c r="R76" s="93"/>
    </row>
    <row r="77" spans="2:19" x14ac:dyDescent="0.4">
      <c r="B77" s="92"/>
      <c r="C77" s="6">
        <f t="shared" si="7"/>
        <v>0.49513888888888874</v>
      </c>
      <c r="D77" s="7" t="s">
        <v>1</v>
      </c>
      <c r="E77" s="8">
        <f t="shared" si="3"/>
        <v>0.49583333333333318</v>
      </c>
      <c r="F77" s="38"/>
      <c r="H77" s="6">
        <f t="shared" si="13"/>
        <v>0.49513888888888874</v>
      </c>
      <c r="I77" s="7" t="s">
        <v>1</v>
      </c>
      <c r="J77" s="8">
        <f t="shared" si="0"/>
        <v>0.49583333333333318</v>
      </c>
      <c r="K77" s="38"/>
      <c r="N77" s="6">
        <f t="shared" si="14"/>
        <v>0.49513888888888874</v>
      </c>
      <c r="O77" s="7" t="s">
        <v>1</v>
      </c>
      <c r="P77" s="19">
        <f t="shared" si="1"/>
        <v>0.49583333333333318</v>
      </c>
      <c r="Q77" s="32" t="str">
        <f t="shared" si="6"/>
        <v/>
      </c>
      <c r="R77" s="93"/>
    </row>
    <row r="78" spans="2:19" x14ac:dyDescent="0.4">
      <c r="B78" s="92"/>
      <c r="C78" s="6">
        <f t="shared" si="7"/>
        <v>0.49583333333333318</v>
      </c>
      <c r="D78" s="7" t="s">
        <v>1</v>
      </c>
      <c r="E78" s="8">
        <f t="shared" si="3"/>
        <v>0.49652777777777762</v>
      </c>
      <c r="F78" s="38"/>
      <c r="H78" s="6">
        <f t="shared" si="13"/>
        <v>0.49583333333333318</v>
      </c>
      <c r="I78" s="7" t="s">
        <v>1</v>
      </c>
      <c r="J78" s="8">
        <f t="shared" si="0"/>
        <v>0.49652777777777762</v>
      </c>
      <c r="K78" s="38"/>
      <c r="N78" s="6">
        <f t="shared" si="14"/>
        <v>0.49583333333333318</v>
      </c>
      <c r="O78" s="7" t="s">
        <v>1</v>
      </c>
      <c r="P78" s="19">
        <f t="shared" si="1"/>
        <v>0.49652777777777762</v>
      </c>
      <c r="Q78" s="32" t="str">
        <f t="shared" si="6"/>
        <v/>
      </c>
      <c r="R78" s="93"/>
    </row>
    <row r="79" spans="2:19" x14ac:dyDescent="0.4">
      <c r="B79" s="92"/>
      <c r="C79" s="6">
        <f t="shared" si="7"/>
        <v>0.49652777777777762</v>
      </c>
      <c r="D79" s="7" t="s">
        <v>1</v>
      </c>
      <c r="E79" s="8">
        <f t="shared" si="3"/>
        <v>0.49722222222222207</v>
      </c>
      <c r="F79" s="38"/>
      <c r="H79" s="6">
        <f t="shared" si="13"/>
        <v>0.49652777777777762</v>
      </c>
      <c r="I79" s="7" t="s">
        <v>1</v>
      </c>
      <c r="J79" s="8">
        <f t="shared" si="0"/>
        <v>0.49722222222222207</v>
      </c>
      <c r="K79" s="38"/>
      <c r="N79" s="6">
        <f t="shared" si="14"/>
        <v>0.49652777777777762</v>
      </c>
      <c r="O79" s="7" t="s">
        <v>1</v>
      </c>
      <c r="P79" s="19">
        <f t="shared" si="1"/>
        <v>0.49722222222222207</v>
      </c>
      <c r="Q79" s="32" t="str">
        <f t="shared" si="6"/>
        <v/>
      </c>
      <c r="R79" s="93"/>
    </row>
    <row r="80" spans="2:19" x14ac:dyDescent="0.4">
      <c r="B80" s="92"/>
      <c r="C80" s="6">
        <f t="shared" si="7"/>
        <v>0.49722222222222207</v>
      </c>
      <c r="D80" s="7" t="s">
        <v>1</v>
      </c>
      <c r="E80" s="8">
        <f t="shared" si="3"/>
        <v>0.49791666666666651</v>
      </c>
      <c r="F80" s="38"/>
      <c r="H80" s="6">
        <f t="shared" si="13"/>
        <v>0.49722222222222207</v>
      </c>
      <c r="I80" s="7" t="s">
        <v>1</v>
      </c>
      <c r="J80" s="8">
        <f t="shared" si="0"/>
        <v>0.49791666666666651</v>
      </c>
      <c r="K80" s="38"/>
      <c r="N80" s="6">
        <f t="shared" si="14"/>
        <v>0.49722222222222207</v>
      </c>
      <c r="O80" s="7" t="s">
        <v>1</v>
      </c>
      <c r="P80" s="19">
        <f t="shared" si="1"/>
        <v>0.49791666666666651</v>
      </c>
      <c r="Q80" s="54" t="str">
        <f t="shared" si="6"/>
        <v/>
      </c>
      <c r="R80" s="93"/>
    </row>
    <row r="81" spans="2:18" x14ac:dyDescent="0.4">
      <c r="B81" s="92"/>
      <c r="C81" s="6">
        <f t="shared" si="7"/>
        <v>0.49791666666666651</v>
      </c>
      <c r="D81" s="7" t="s">
        <v>1</v>
      </c>
      <c r="E81" s="8">
        <f t="shared" si="3"/>
        <v>0.49861111111111095</v>
      </c>
      <c r="F81" s="38"/>
      <c r="H81" s="6">
        <f t="shared" si="13"/>
        <v>0.49791666666666651</v>
      </c>
      <c r="I81" s="7" t="s">
        <v>1</v>
      </c>
      <c r="J81" s="8">
        <f t="shared" si="0"/>
        <v>0.49861111111111095</v>
      </c>
      <c r="K81" s="38"/>
      <c r="N81" s="6">
        <f t="shared" si="14"/>
        <v>0.49791666666666651</v>
      </c>
      <c r="O81" s="7" t="s">
        <v>1</v>
      </c>
      <c r="P81" s="19">
        <f t="shared" si="1"/>
        <v>0.49861111111111095</v>
      </c>
      <c r="Q81" s="54" t="str">
        <f t="shared" si="6"/>
        <v/>
      </c>
      <c r="R81" s="93"/>
    </row>
    <row r="82" spans="2:18" x14ac:dyDescent="0.4">
      <c r="B82" s="92"/>
      <c r="C82" s="6">
        <f t="shared" si="7"/>
        <v>0.49861111111111095</v>
      </c>
      <c r="D82" s="7" t="s">
        <v>1</v>
      </c>
      <c r="E82" s="8">
        <f t="shared" si="3"/>
        <v>0.49930555555555539</v>
      </c>
      <c r="F82" s="38"/>
      <c r="H82" s="6">
        <f t="shared" si="13"/>
        <v>0.49861111111111095</v>
      </c>
      <c r="I82" s="7" t="s">
        <v>1</v>
      </c>
      <c r="J82" s="8">
        <f t="shared" si="0"/>
        <v>0.49930555555555539</v>
      </c>
      <c r="K82" s="38"/>
      <c r="N82" s="6">
        <f t="shared" si="14"/>
        <v>0.49861111111111095</v>
      </c>
      <c r="O82" s="7" t="s">
        <v>1</v>
      </c>
      <c r="P82" s="19">
        <f t="shared" si="1"/>
        <v>0.49930555555555539</v>
      </c>
      <c r="Q82" s="32" t="str">
        <f t="shared" si="6"/>
        <v/>
      </c>
      <c r="R82" s="93"/>
    </row>
    <row r="83" spans="2:18" x14ac:dyDescent="0.4">
      <c r="B83" s="92"/>
      <c r="C83" s="9">
        <f t="shared" si="7"/>
        <v>0.49930555555555539</v>
      </c>
      <c r="D83" s="10" t="s">
        <v>1</v>
      </c>
      <c r="E83" s="11">
        <f t="shared" si="3"/>
        <v>0.49999999999999983</v>
      </c>
      <c r="F83" s="39"/>
      <c r="H83" s="9">
        <f t="shared" si="13"/>
        <v>0.49930555555555539</v>
      </c>
      <c r="I83" s="10" t="s">
        <v>1</v>
      </c>
      <c r="J83" s="11">
        <f t="shared" si="0"/>
        <v>0.49999999999999983</v>
      </c>
      <c r="K83" s="39"/>
      <c r="N83" s="9">
        <f t="shared" si="14"/>
        <v>0.49930555555555539</v>
      </c>
      <c r="O83" s="10" t="s">
        <v>1</v>
      </c>
      <c r="P83" s="20">
        <f t="shared" si="1"/>
        <v>0.49999999999999983</v>
      </c>
      <c r="Q83" s="34" t="str">
        <f t="shared" si="6"/>
        <v/>
      </c>
      <c r="R83" s="93"/>
    </row>
    <row r="84" spans="2:18" ht="18" customHeight="1" x14ac:dyDescent="0.4">
      <c r="B84" s="113" t="s">
        <v>33</v>
      </c>
      <c r="C84" s="15">
        <f>E83</f>
        <v>0.49999999999999983</v>
      </c>
      <c r="D84" s="16" t="s">
        <v>1</v>
      </c>
      <c r="E84" s="17">
        <f>C84+TIME(0,1,0)</f>
        <v>0.50069444444444433</v>
      </c>
      <c r="F84" s="42">
        <v>500</v>
      </c>
      <c r="H84" s="15">
        <f>J83</f>
        <v>0.49999999999999983</v>
      </c>
      <c r="I84" s="16" t="s">
        <v>1</v>
      </c>
      <c r="J84" s="17">
        <f>H84+TIME(0,1,0)</f>
        <v>0.50069444444444433</v>
      </c>
      <c r="K84" s="42">
        <v>900</v>
      </c>
      <c r="N84" s="15">
        <f>P83</f>
        <v>0.49999999999999983</v>
      </c>
      <c r="O84" s="16" t="s">
        <v>1</v>
      </c>
      <c r="P84" s="21">
        <f t="shared" si="1"/>
        <v>0.50069444444444433</v>
      </c>
      <c r="Q84" s="32">
        <f>K84-F84</f>
        <v>400</v>
      </c>
      <c r="R84" s="52">
        <v>400</v>
      </c>
    </row>
    <row r="85" spans="2:18" x14ac:dyDescent="0.4">
      <c r="B85" s="114"/>
      <c r="C85" s="6">
        <f t="shared" si="2"/>
        <v>0.50069444444444433</v>
      </c>
      <c r="D85" s="7" t="s">
        <v>1</v>
      </c>
      <c r="E85" s="17">
        <f t="shared" ref="E85:E113" si="15">C85+TIME(0,1,0)</f>
        <v>0.50138888888888877</v>
      </c>
      <c r="F85" s="42">
        <v>500</v>
      </c>
      <c r="H85" s="6">
        <f t="shared" si="4"/>
        <v>0.50069444444444433</v>
      </c>
      <c r="I85" s="7" t="s">
        <v>1</v>
      </c>
      <c r="J85" s="17">
        <f t="shared" ref="J85:J113" si="16">H85+TIME(0,1,0)</f>
        <v>0.50138888888888877</v>
      </c>
      <c r="K85" s="42">
        <v>1000</v>
      </c>
      <c r="N85" s="6">
        <f t="shared" si="5"/>
        <v>0.50069444444444433</v>
      </c>
      <c r="O85" s="7" t="s">
        <v>1</v>
      </c>
      <c r="P85" s="21">
        <f t="shared" si="1"/>
        <v>0.50138888888888877</v>
      </c>
      <c r="Q85" s="32">
        <f>K85-F85</f>
        <v>500</v>
      </c>
      <c r="R85" s="42">
        <v>500</v>
      </c>
    </row>
    <row r="86" spans="2:18" x14ac:dyDescent="0.4">
      <c r="B86" s="114"/>
      <c r="C86" s="6">
        <f t="shared" si="2"/>
        <v>0.50138888888888877</v>
      </c>
      <c r="D86" s="7" t="s">
        <v>1</v>
      </c>
      <c r="E86" s="17">
        <f t="shared" si="15"/>
        <v>0.50208333333333321</v>
      </c>
      <c r="F86" s="42" t="s">
        <v>12</v>
      </c>
      <c r="H86" s="6">
        <f t="shared" si="4"/>
        <v>0.50138888888888877</v>
      </c>
      <c r="I86" s="7" t="s">
        <v>1</v>
      </c>
      <c r="J86" s="17">
        <f t="shared" si="16"/>
        <v>0.50208333333333321</v>
      </c>
      <c r="K86" s="43" t="s">
        <v>12</v>
      </c>
      <c r="N86" s="6">
        <f t="shared" si="5"/>
        <v>0.50138888888888877</v>
      </c>
      <c r="O86" s="7" t="s">
        <v>1</v>
      </c>
      <c r="P86" s="21">
        <f t="shared" si="1"/>
        <v>0.50208333333333321</v>
      </c>
      <c r="Q86" s="33" t="s">
        <v>12</v>
      </c>
      <c r="R86" s="43" t="s">
        <v>12</v>
      </c>
    </row>
    <row r="87" spans="2:18" x14ac:dyDescent="0.4">
      <c r="B87" s="114"/>
      <c r="C87" s="6">
        <f t="shared" si="2"/>
        <v>0.50208333333333321</v>
      </c>
      <c r="D87" s="7" t="s">
        <v>1</v>
      </c>
      <c r="E87" s="17">
        <f t="shared" si="15"/>
        <v>0.50277777777777766</v>
      </c>
      <c r="F87" s="44" t="s">
        <v>12</v>
      </c>
      <c r="H87" s="6">
        <f t="shared" si="4"/>
        <v>0.50208333333333321</v>
      </c>
      <c r="I87" s="7" t="s">
        <v>1</v>
      </c>
      <c r="J87" s="17">
        <f t="shared" si="16"/>
        <v>0.50277777777777766</v>
      </c>
      <c r="K87" s="45" t="s">
        <v>12</v>
      </c>
      <c r="N87" s="6">
        <f t="shared" si="5"/>
        <v>0.50208333333333321</v>
      </c>
      <c r="O87" s="7" t="s">
        <v>1</v>
      </c>
      <c r="P87" s="21">
        <f t="shared" si="1"/>
        <v>0.50277777777777766</v>
      </c>
      <c r="Q87" s="33" t="s">
        <v>12</v>
      </c>
      <c r="R87" s="45" t="s">
        <v>12</v>
      </c>
    </row>
    <row r="88" spans="2:18" x14ac:dyDescent="0.4">
      <c r="B88" s="114"/>
      <c r="C88" s="6">
        <f t="shared" si="2"/>
        <v>0.50277777777777766</v>
      </c>
      <c r="D88" s="7" t="s">
        <v>1</v>
      </c>
      <c r="E88" s="17">
        <f t="shared" si="15"/>
        <v>0.5034722222222221</v>
      </c>
      <c r="F88" s="44" t="s">
        <v>12</v>
      </c>
      <c r="H88" s="6">
        <f t="shared" si="4"/>
        <v>0.50277777777777766</v>
      </c>
      <c r="I88" s="7" t="s">
        <v>1</v>
      </c>
      <c r="J88" s="17">
        <f t="shared" si="16"/>
        <v>0.5034722222222221</v>
      </c>
      <c r="K88" s="45" t="s">
        <v>12</v>
      </c>
      <c r="N88" s="6">
        <f t="shared" si="5"/>
        <v>0.50277777777777766</v>
      </c>
      <c r="O88" s="7" t="s">
        <v>1</v>
      </c>
      <c r="P88" s="21">
        <f t="shared" si="1"/>
        <v>0.5034722222222221</v>
      </c>
      <c r="Q88" s="33" t="s">
        <v>12</v>
      </c>
      <c r="R88" s="45" t="s">
        <v>12</v>
      </c>
    </row>
    <row r="89" spans="2:18" x14ac:dyDescent="0.4">
      <c r="B89" s="114"/>
      <c r="C89" s="6">
        <f t="shared" si="2"/>
        <v>0.5034722222222221</v>
      </c>
      <c r="D89" s="7" t="s">
        <v>1</v>
      </c>
      <c r="E89" s="17">
        <f t="shared" si="15"/>
        <v>0.50416666666666654</v>
      </c>
      <c r="F89" s="38"/>
      <c r="H89" s="6">
        <f t="shared" si="4"/>
        <v>0.5034722222222221</v>
      </c>
      <c r="I89" s="7" t="s">
        <v>1</v>
      </c>
      <c r="J89" s="17">
        <f t="shared" si="16"/>
        <v>0.50416666666666654</v>
      </c>
      <c r="K89" s="38"/>
      <c r="N89" s="6">
        <f t="shared" si="5"/>
        <v>0.5034722222222221</v>
      </c>
      <c r="O89" s="7" t="s">
        <v>1</v>
      </c>
      <c r="P89" s="21">
        <f t="shared" ref="P89:P113" si="17">N89+TIME(0,1,0)</f>
        <v>0.50416666666666654</v>
      </c>
      <c r="Q89" s="32" t="str">
        <f t="shared" ref="Q89:Q113" si="18">IF(F89="","",K89-F89)</f>
        <v/>
      </c>
      <c r="R89" s="38"/>
    </row>
    <row r="90" spans="2:18" x14ac:dyDescent="0.4">
      <c r="B90" s="114"/>
      <c r="C90" s="6">
        <f t="shared" si="2"/>
        <v>0.50416666666666654</v>
      </c>
      <c r="D90" s="7" t="s">
        <v>1</v>
      </c>
      <c r="E90" s="17">
        <f t="shared" si="15"/>
        <v>0.50486111111111098</v>
      </c>
      <c r="F90" s="38"/>
      <c r="H90" s="6">
        <f t="shared" si="4"/>
        <v>0.50416666666666654</v>
      </c>
      <c r="I90" s="7" t="s">
        <v>1</v>
      </c>
      <c r="J90" s="17">
        <f t="shared" si="16"/>
        <v>0.50486111111111098</v>
      </c>
      <c r="K90" s="38"/>
      <c r="N90" s="6">
        <f t="shared" si="5"/>
        <v>0.50416666666666654</v>
      </c>
      <c r="O90" s="7" t="s">
        <v>1</v>
      </c>
      <c r="P90" s="21">
        <f t="shared" si="17"/>
        <v>0.50486111111111098</v>
      </c>
      <c r="Q90" s="32" t="str">
        <f t="shared" si="18"/>
        <v/>
      </c>
      <c r="R90" s="38"/>
    </row>
    <row r="91" spans="2:18" x14ac:dyDescent="0.4">
      <c r="B91" s="114"/>
      <c r="C91" s="6">
        <f t="shared" si="2"/>
        <v>0.50486111111111098</v>
      </c>
      <c r="D91" s="7" t="s">
        <v>1</v>
      </c>
      <c r="E91" s="17">
        <f t="shared" si="15"/>
        <v>0.50555555555555542</v>
      </c>
      <c r="F91" s="38"/>
      <c r="H91" s="6">
        <f t="shared" si="4"/>
        <v>0.50486111111111098</v>
      </c>
      <c r="I91" s="7" t="s">
        <v>1</v>
      </c>
      <c r="J91" s="17">
        <f t="shared" si="16"/>
        <v>0.50555555555555542</v>
      </c>
      <c r="K91" s="38"/>
      <c r="N91" s="6">
        <f t="shared" si="5"/>
        <v>0.50486111111111098</v>
      </c>
      <c r="O91" s="7" t="s">
        <v>1</v>
      </c>
      <c r="P91" s="21">
        <f t="shared" si="17"/>
        <v>0.50555555555555542</v>
      </c>
      <c r="Q91" s="32" t="str">
        <f t="shared" si="18"/>
        <v/>
      </c>
      <c r="R91" s="38"/>
    </row>
    <row r="92" spans="2:18" x14ac:dyDescent="0.4">
      <c r="B92" s="114"/>
      <c r="C92" s="6">
        <f t="shared" si="2"/>
        <v>0.50555555555555542</v>
      </c>
      <c r="D92" s="7" t="s">
        <v>1</v>
      </c>
      <c r="E92" s="17">
        <f t="shared" si="15"/>
        <v>0.50624999999999987</v>
      </c>
      <c r="F92" s="38"/>
      <c r="H92" s="6">
        <f t="shared" si="4"/>
        <v>0.50555555555555542</v>
      </c>
      <c r="I92" s="7" t="s">
        <v>1</v>
      </c>
      <c r="J92" s="17">
        <f t="shared" si="16"/>
        <v>0.50624999999999987</v>
      </c>
      <c r="K92" s="38"/>
      <c r="N92" s="6">
        <f t="shared" si="5"/>
        <v>0.50555555555555542</v>
      </c>
      <c r="O92" s="7" t="s">
        <v>1</v>
      </c>
      <c r="P92" s="21">
        <f t="shared" si="17"/>
        <v>0.50624999999999987</v>
      </c>
      <c r="Q92" s="32" t="str">
        <f t="shared" si="18"/>
        <v/>
      </c>
      <c r="R92" s="38"/>
    </row>
    <row r="93" spans="2:18" x14ac:dyDescent="0.4">
      <c r="B93" s="114"/>
      <c r="C93" s="6">
        <f t="shared" si="2"/>
        <v>0.50624999999999987</v>
      </c>
      <c r="D93" s="7" t="s">
        <v>1</v>
      </c>
      <c r="E93" s="17">
        <f t="shared" si="15"/>
        <v>0.50694444444444431</v>
      </c>
      <c r="F93" s="38"/>
      <c r="H93" s="6">
        <f t="shared" si="4"/>
        <v>0.50624999999999987</v>
      </c>
      <c r="I93" s="7" t="s">
        <v>1</v>
      </c>
      <c r="J93" s="17">
        <f t="shared" si="16"/>
        <v>0.50694444444444431</v>
      </c>
      <c r="K93" s="38"/>
      <c r="N93" s="6">
        <f t="shared" si="5"/>
        <v>0.50624999999999987</v>
      </c>
      <c r="O93" s="7" t="s">
        <v>1</v>
      </c>
      <c r="P93" s="21">
        <f t="shared" si="17"/>
        <v>0.50694444444444431</v>
      </c>
      <c r="Q93" s="32" t="str">
        <f t="shared" si="18"/>
        <v/>
      </c>
      <c r="R93" s="38"/>
    </row>
    <row r="94" spans="2:18" x14ac:dyDescent="0.4">
      <c r="B94" s="114"/>
      <c r="C94" s="6">
        <f t="shared" si="2"/>
        <v>0.50694444444444431</v>
      </c>
      <c r="D94" s="7" t="s">
        <v>1</v>
      </c>
      <c r="E94" s="17">
        <f t="shared" si="15"/>
        <v>0.50763888888888875</v>
      </c>
      <c r="F94" s="38"/>
      <c r="H94" s="6">
        <f t="shared" si="4"/>
        <v>0.50694444444444431</v>
      </c>
      <c r="I94" s="7" t="s">
        <v>1</v>
      </c>
      <c r="J94" s="17">
        <f t="shared" si="16"/>
        <v>0.50763888888888875</v>
      </c>
      <c r="K94" s="38"/>
      <c r="N94" s="6">
        <f t="shared" si="5"/>
        <v>0.50694444444444431</v>
      </c>
      <c r="O94" s="7" t="s">
        <v>1</v>
      </c>
      <c r="P94" s="21">
        <f t="shared" si="17"/>
        <v>0.50763888888888875</v>
      </c>
      <c r="Q94" s="32" t="str">
        <f t="shared" si="18"/>
        <v/>
      </c>
      <c r="R94" s="38"/>
    </row>
    <row r="95" spans="2:18" x14ac:dyDescent="0.4">
      <c r="B95" s="114"/>
      <c r="C95" s="12">
        <f t="shared" si="2"/>
        <v>0.50763888888888875</v>
      </c>
      <c r="D95" s="13" t="s">
        <v>1</v>
      </c>
      <c r="E95" s="17">
        <f t="shared" si="15"/>
        <v>0.50833333333333319</v>
      </c>
      <c r="F95" s="38"/>
      <c r="H95" s="12">
        <f t="shared" si="4"/>
        <v>0.50763888888888875</v>
      </c>
      <c r="I95" s="7" t="s">
        <v>1</v>
      </c>
      <c r="J95" s="17">
        <f t="shared" si="16"/>
        <v>0.50833333333333319</v>
      </c>
      <c r="K95" s="38"/>
      <c r="N95" s="6">
        <f t="shared" si="5"/>
        <v>0.50763888888888875</v>
      </c>
      <c r="O95" s="13" t="s">
        <v>1</v>
      </c>
      <c r="P95" s="21">
        <f t="shared" si="17"/>
        <v>0.50833333333333319</v>
      </c>
      <c r="Q95" s="56" t="str">
        <f t="shared" si="18"/>
        <v/>
      </c>
      <c r="R95" s="38"/>
    </row>
    <row r="96" spans="2:18" x14ac:dyDescent="0.4">
      <c r="B96" s="114"/>
      <c r="C96" s="6">
        <f t="shared" si="2"/>
        <v>0.50833333333333319</v>
      </c>
      <c r="D96" s="7" t="s">
        <v>1</v>
      </c>
      <c r="E96" s="17">
        <f t="shared" si="15"/>
        <v>0.50902777777777763</v>
      </c>
      <c r="F96" s="37"/>
      <c r="H96" s="6">
        <f t="shared" si="4"/>
        <v>0.50833333333333319</v>
      </c>
      <c r="I96" s="16" t="s">
        <v>1</v>
      </c>
      <c r="J96" s="17">
        <f t="shared" si="16"/>
        <v>0.50902777777777763</v>
      </c>
      <c r="K96" s="37"/>
      <c r="N96" s="15">
        <f t="shared" si="5"/>
        <v>0.50833333333333319</v>
      </c>
      <c r="O96" s="7" t="s">
        <v>1</v>
      </c>
      <c r="P96" s="21">
        <f t="shared" si="17"/>
        <v>0.50902777777777763</v>
      </c>
      <c r="Q96" s="32" t="str">
        <f t="shared" si="18"/>
        <v/>
      </c>
      <c r="R96" s="38"/>
    </row>
    <row r="97" spans="2:18" x14ac:dyDescent="0.4">
      <c r="B97" s="114"/>
      <c r="C97" s="6">
        <f t="shared" si="2"/>
        <v>0.50902777777777763</v>
      </c>
      <c r="D97" s="7" t="s">
        <v>1</v>
      </c>
      <c r="E97" s="17">
        <f t="shared" si="15"/>
        <v>0.50972222222222208</v>
      </c>
      <c r="F97" s="38"/>
      <c r="H97" s="6">
        <f t="shared" si="4"/>
        <v>0.50902777777777763</v>
      </c>
      <c r="I97" s="7" t="s">
        <v>1</v>
      </c>
      <c r="J97" s="17">
        <f t="shared" si="16"/>
        <v>0.50972222222222208</v>
      </c>
      <c r="K97" s="38"/>
      <c r="N97" s="6">
        <f t="shared" si="5"/>
        <v>0.50902777777777763</v>
      </c>
      <c r="O97" s="7" t="s">
        <v>1</v>
      </c>
      <c r="P97" s="21">
        <f t="shared" si="17"/>
        <v>0.50972222222222208</v>
      </c>
      <c r="Q97" s="32" t="str">
        <f t="shared" si="18"/>
        <v/>
      </c>
      <c r="R97" s="38"/>
    </row>
    <row r="98" spans="2:18" x14ac:dyDescent="0.4">
      <c r="B98" s="114"/>
      <c r="C98" s="6">
        <f t="shared" si="2"/>
        <v>0.50972222222222208</v>
      </c>
      <c r="D98" s="7" t="s">
        <v>1</v>
      </c>
      <c r="E98" s="17">
        <f t="shared" si="15"/>
        <v>0.51041666666666652</v>
      </c>
      <c r="F98" s="38"/>
      <c r="H98" s="6">
        <f t="shared" si="4"/>
        <v>0.50972222222222208</v>
      </c>
      <c r="I98" s="7" t="s">
        <v>1</v>
      </c>
      <c r="J98" s="17">
        <f t="shared" si="16"/>
        <v>0.51041666666666652</v>
      </c>
      <c r="K98" s="38"/>
      <c r="N98" s="6">
        <f t="shared" si="5"/>
        <v>0.50972222222222208</v>
      </c>
      <c r="O98" s="7" t="s">
        <v>1</v>
      </c>
      <c r="P98" s="21">
        <f t="shared" si="17"/>
        <v>0.51041666666666652</v>
      </c>
      <c r="Q98" s="32" t="str">
        <f t="shared" si="18"/>
        <v/>
      </c>
      <c r="R98" s="38"/>
    </row>
    <row r="99" spans="2:18" x14ac:dyDescent="0.4">
      <c r="B99" s="114"/>
      <c r="C99" s="6">
        <f t="shared" si="2"/>
        <v>0.51041666666666652</v>
      </c>
      <c r="D99" s="7" t="s">
        <v>1</v>
      </c>
      <c r="E99" s="17">
        <f t="shared" si="15"/>
        <v>0.51111111111111096</v>
      </c>
      <c r="F99" s="38"/>
      <c r="H99" s="6">
        <f t="shared" si="4"/>
        <v>0.51041666666666652</v>
      </c>
      <c r="I99" s="7" t="s">
        <v>1</v>
      </c>
      <c r="J99" s="17">
        <f t="shared" si="16"/>
        <v>0.51111111111111096</v>
      </c>
      <c r="K99" s="38"/>
      <c r="N99" s="6">
        <f t="shared" si="5"/>
        <v>0.51041666666666652</v>
      </c>
      <c r="O99" s="7" t="s">
        <v>1</v>
      </c>
      <c r="P99" s="21">
        <f t="shared" si="17"/>
        <v>0.51111111111111096</v>
      </c>
      <c r="Q99" s="32" t="str">
        <f t="shared" si="18"/>
        <v/>
      </c>
      <c r="R99" s="38"/>
    </row>
    <row r="100" spans="2:18" x14ac:dyDescent="0.4">
      <c r="B100" s="114"/>
      <c r="C100" s="6">
        <f t="shared" si="2"/>
        <v>0.51111111111111096</v>
      </c>
      <c r="D100" s="7" t="s">
        <v>1</v>
      </c>
      <c r="E100" s="17">
        <f t="shared" si="15"/>
        <v>0.5118055555555554</v>
      </c>
      <c r="F100" s="38"/>
      <c r="H100" s="6">
        <f t="shared" si="4"/>
        <v>0.51111111111111096</v>
      </c>
      <c r="I100" s="7" t="s">
        <v>1</v>
      </c>
      <c r="J100" s="17">
        <f t="shared" si="16"/>
        <v>0.5118055555555554</v>
      </c>
      <c r="K100" s="38"/>
      <c r="N100" s="6">
        <f t="shared" si="5"/>
        <v>0.51111111111111096</v>
      </c>
      <c r="O100" s="7" t="s">
        <v>1</v>
      </c>
      <c r="P100" s="21">
        <f t="shared" si="17"/>
        <v>0.5118055555555554</v>
      </c>
      <c r="Q100" s="32" t="str">
        <f t="shared" si="18"/>
        <v/>
      </c>
      <c r="R100" s="38"/>
    </row>
    <row r="101" spans="2:18" x14ac:dyDescent="0.4">
      <c r="B101" s="114"/>
      <c r="C101" s="6">
        <f t="shared" si="2"/>
        <v>0.5118055555555554</v>
      </c>
      <c r="D101" s="7" t="s">
        <v>1</v>
      </c>
      <c r="E101" s="17">
        <f t="shared" si="15"/>
        <v>0.51249999999999984</v>
      </c>
      <c r="F101" s="38"/>
      <c r="H101" s="6">
        <f t="shared" si="4"/>
        <v>0.5118055555555554</v>
      </c>
      <c r="I101" s="7" t="s">
        <v>1</v>
      </c>
      <c r="J101" s="17">
        <f t="shared" si="16"/>
        <v>0.51249999999999984</v>
      </c>
      <c r="K101" s="38"/>
      <c r="N101" s="6">
        <f t="shared" si="5"/>
        <v>0.5118055555555554</v>
      </c>
      <c r="O101" s="7" t="s">
        <v>1</v>
      </c>
      <c r="P101" s="21">
        <f t="shared" si="17"/>
        <v>0.51249999999999984</v>
      </c>
      <c r="Q101" s="32" t="str">
        <f t="shared" si="18"/>
        <v/>
      </c>
      <c r="R101" s="38"/>
    </row>
    <row r="102" spans="2:18" x14ac:dyDescent="0.4">
      <c r="B102" s="114"/>
      <c r="C102" s="6">
        <f t="shared" si="2"/>
        <v>0.51249999999999984</v>
      </c>
      <c r="D102" s="7" t="s">
        <v>1</v>
      </c>
      <c r="E102" s="17">
        <f t="shared" si="15"/>
        <v>0.51319444444444429</v>
      </c>
      <c r="F102" s="38"/>
      <c r="H102" s="6">
        <f t="shared" si="4"/>
        <v>0.51249999999999984</v>
      </c>
      <c r="I102" s="7" t="s">
        <v>1</v>
      </c>
      <c r="J102" s="17">
        <f t="shared" si="16"/>
        <v>0.51319444444444429</v>
      </c>
      <c r="K102" s="38"/>
      <c r="N102" s="6">
        <f t="shared" si="5"/>
        <v>0.51249999999999984</v>
      </c>
      <c r="O102" s="7" t="s">
        <v>1</v>
      </c>
      <c r="P102" s="21">
        <f t="shared" si="17"/>
        <v>0.51319444444444429</v>
      </c>
      <c r="Q102" s="32" t="str">
        <f t="shared" si="18"/>
        <v/>
      </c>
      <c r="R102" s="38"/>
    </row>
    <row r="103" spans="2:18" x14ac:dyDescent="0.4">
      <c r="B103" s="114"/>
      <c r="C103" s="6">
        <f t="shared" si="2"/>
        <v>0.51319444444444429</v>
      </c>
      <c r="D103" s="7" t="s">
        <v>1</v>
      </c>
      <c r="E103" s="17">
        <f t="shared" si="15"/>
        <v>0.51388888888888873</v>
      </c>
      <c r="F103" s="38"/>
      <c r="H103" s="6">
        <f t="shared" si="4"/>
        <v>0.51319444444444429</v>
      </c>
      <c r="I103" s="7" t="s">
        <v>1</v>
      </c>
      <c r="J103" s="17">
        <f t="shared" si="16"/>
        <v>0.51388888888888873</v>
      </c>
      <c r="K103" s="38"/>
      <c r="N103" s="6">
        <f t="shared" si="5"/>
        <v>0.51319444444444429</v>
      </c>
      <c r="O103" s="7" t="s">
        <v>1</v>
      </c>
      <c r="P103" s="21">
        <f t="shared" si="17"/>
        <v>0.51388888888888873</v>
      </c>
      <c r="Q103" s="32" t="str">
        <f t="shared" si="18"/>
        <v/>
      </c>
      <c r="R103" s="38"/>
    </row>
    <row r="104" spans="2:18" x14ac:dyDescent="0.4">
      <c r="B104" s="114"/>
      <c r="C104" s="6">
        <f t="shared" si="2"/>
        <v>0.51388888888888873</v>
      </c>
      <c r="D104" s="7" t="s">
        <v>1</v>
      </c>
      <c r="E104" s="17">
        <f t="shared" si="15"/>
        <v>0.51458333333333317</v>
      </c>
      <c r="F104" s="38"/>
      <c r="H104" s="6">
        <f t="shared" si="4"/>
        <v>0.51388888888888873</v>
      </c>
      <c r="I104" s="7" t="s">
        <v>1</v>
      </c>
      <c r="J104" s="17">
        <f t="shared" si="16"/>
        <v>0.51458333333333317</v>
      </c>
      <c r="K104" s="38"/>
      <c r="N104" s="6">
        <f t="shared" si="5"/>
        <v>0.51388888888888873</v>
      </c>
      <c r="O104" s="7" t="s">
        <v>1</v>
      </c>
      <c r="P104" s="21">
        <f t="shared" si="17"/>
        <v>0.51458333333333317</v>
      </c>
      <c r="Q104" s="32" t="str">
        <f t="shared" si="18"/>
        <v/>
      </c>
      <c r="R104" s="38"/>
    </row>
    <row r="105" spans="2:18" x14ac:dyDescent="0.4">
      <c r="B105" s="114"/>
      <c r="C105" s="6">
        <f t="shared" si="2"/>
        <v>0.51458333333333317</v>
      </c>
      <c r="D105" s="7" t="s">
        <v>1</v>
      </c>
      <c r="E105" s="17">
        <f t="shared" si="15"/>
        <v>0.51527777777777761</v>
      </c>
      <c r="F105" s="38"/>
      <c r="H105" s="6">
        <f t="shared" si="4"/>
        <v>0.51458333333333317</v>
      </c>
      <c r="I105" s="7" t="s">
        <v>1</v>
      </c>
      <c r="J105" s="17">
        <f t="shared" si="16"/>
        <v>0.51527777777777761</v>
      </c>
      <c r="K105" s="38"/>
      <c r="N105" s="6">
        <f t="shared" si="5"/>
        <v>0.51458333333333317</v>
      </c>
      <c r="O105" s="7" t="s">
        <v>1</v>
      </c>
      <c r="P105" s="21">
        <f t="shared" si="17"/>
        <v>0.51527777777777761</v>
      </c>
      <c r="Q105" s="32" t="str">
        <f t="shared" si="18"/>
        <v/>
      </c>
      <c r="R105" s="38"/>
    </row>
    <row r="106" spans="2:18" x14ac:dyDescent="0.4">
      <c r="B106" s="114"/>
      <c r="C106" s="6">
        <f t="shared" si="2"/>
        <v>0.51527777777777761</v>
      </c>
      <c r="D106" s="7" t="s">
        <v>1</v>
      </c>
      <c r="E106" s="17">
        <f t="shared" si="15"/>
        <v>0.51597222222222205</v>
      </c>
      <c r="F106" s="38"/>
      <c r="H106" s="6">
        <f t="shared" si="4"/>
        <v>0.51527777777777761</v>
      </c>
      <c r="I106" s="7" t="s">
        <v>1</v>
      </c>
      <c r="J106" s="17">
        <f t="shared" si="16"/>
        <v>0.51597222222222205</v>
      </c>
      <c r="K106" s="38"/>
      <c r="N106" s="6">
        <f t="shared" si="5"/>
        <v>0.51527777777777761</v>
      </c>
      <c r="O106" s="7" t="s">
        <v>1</v>
      </c>
      <c r="P106" s="21">
        <f t="shared" si="17"/>
        <v>0.51597222222222205</v>
      </c>
      <c r="Q106" s="32" t="str">
        <f t="shared" si="18"/>
        <v/>
      </c>
      <c r="R106" s="38"/>
    </row>
    <row r="107" spans="2:18" x14ac:dyDescent="0.4">
      <c r="B107" s="114"/>
      <c r="C107" s="12">
        <f t="shared" si="2"/>
        <v>0.51597222222222205</v>
      </c>
      <c r="D107" s="13" t="s">
        <v>1</v>
      </c>
      <c r="E107" s="17">
        <f t="shared" si="15"/>
        <v>0.5166666666666665</v>
      </c>
      <c r="F107" s="40"/>
      <c r="H107" s="6">
        <f t="shared" si="4"/>
        <v>0.51597222222222205</v>
      </c>
      <c r="I107" s="7" t="s">
        <v>1</v>
      </c>
      <c r="J107" s="17">
        <f t="shared" si="16"/>
        <v>0.5166666666666665</v>
      </c>
      <c r="K107" s="38"/>
      <c r="N107" s="12">
        <f t="shared" si="5"/>
        <v>0.51597222222222205</v>
      </c>
      <c r="O107" s="7" t="s">
        <v>1</v>
      </c>
      <c r="P107" s="21">
        <f t="shared" si="17"/>
        <v>0.5166666666666665</v>
      </c>
      <c r="Q107" s="35" t="str">
        <f t="shared" si="18"/>
        <v/>
      </c>
      <c r="R107" s="38"/>
    </row>
    <row r="108" spans="2:18" x14ac:dyDescent="0.4">
      <c r="B108" s="114"/>
      <c r="C108" s="6">
        <f t="shared" si="2"/>
        <v>0.5166666666666665</v>
      </c>
      <c r="D108" s="7" t="s">
        <v>1</v>
      </c>
      <c r="E108" s="17">
        <f t="shared" si="15"/>
        <v>0.51736111111111094</v>
      </c>
      <c r="F108" s="38"/>
      <c r="H108" s="15">
        <f t="shared" si="4"/>
        <v>0.5166666666666665</v>
      </c>
      <c r="I108" s="16" t="s">
        <v>1</v>
      </c>
      <c r="J108" s="17">
        <f t="shared" si="16"/>
        <v>0.51736111111111094</v>
      </c>
      <c r="K108" s="37"/>
      <c r="N108" s="6">
        <f t="shared" si="5"/>
        <v>0.5166666666666665</v>
      </c>
      <c r="O108" s="16" t="s">
        <v>1</v>
      </c>
      <c r="P108" s="21">
        <f t="shared" si="17"/>
        <v>0.51736111111111094</v>
      </c>
      <c r="Q108" s="56" t="str">
        <f t="shared" si="18"/>
        <v/>
      </c>
      <c r="R108" s="37"/>
    </row>
    <row r="109" spans="2:18" x14ac:dyDescent="0.4">
      <c r="B109" s="114"/>
      <c r="C109" s="6">
        <f t="shared" si="2"/>
        <v>0.51736111111111094</v>
      </c>
      <c r="D109" s="7" t="s">
        <v>1</v>
      </c>
      <c r="E109" s="17">
        <f t="shared" si="15"/>
        <v>0.51805555555555538</v>
      </c>
      <c r="F109" s="38"/>
      <c r="H109" s="6">
        <f t="shared" si="4"/>
        <v>0.51736111111111094</v>
      </c>
      <c r="I109" s="7" t="s">
        <v>1</v>
      </c>
      <c r="J109" s="17">
        <f t="shared" si="16"/>
        <v>0.51805555555555538</v>
      </c>
      <c r="K109" s="38"/>
      <c r="N109" s="6">
        <f t="shared" si="5"/>
        <v>0.51736111111111094</v>
      </c>
      <c r="O109" s="7" t="s">
        <v>1</v>
      </c>
      <c r="P109" s="21">
        <f t="shared" si="17"/>
        <v>0.51805555555555538</v>
      </c>
      <c r="Q109" s="32" t="str">
        <f t="shared" si="18"/>
        <v/>
      </c>
      <c r="R109" s="38"/>
    </row>
    <row r="110" spans="2:18" x14ac:dyDescent="0.4">
      <c r="B110" s="114"/>
      <c r="C110" s="6">
        <f t="shared" si="2"/>
        <v>0.51805555555555538</v>
      </c>
      <c r="D110" s="7" t="s">
        <v>1</v>
      </c>
      <c r="E110" s="17">
        <f t="shared" si="15"/>
        <v>0.51874999999999982</v>
      </c>
      <c r="F110" s="38"/>
      <c r="H110" s="6">
        <f t="shared" si="4"/>
        <v>0.51805555555555538</v>
      </c>
      <c r="I110" s="7" t="s">
        <v>1</v>
      </c>
      <c r="J110" s="17">
        <f t="shared" si="16"/>
        <v>0.51874999999999982</v>
      </c>
      <c r="K110" s="38"/>
      <c r="N110" s="6">
        <f t="shared" si="5"/>
        <v>0.51805555555555538</v>
      </c>
      <c r="O110" s="7" t="s">
        <v>1</v>
      </c>
      <c r="P110" s="21">
        <f t="shared" si="17"/>
        <v>0.51874999999999982</v>
      </c>
      <c r="Q110" s="32" t="str">
        <f t="shared" si="18"/>
        <v/>
      </c>
      <c r="R110" s="38"/>
    </row>
    <row r="111" spans="2:18" x14ac:dyDescent="0.4">
      <c r="B111" s="114"/>
      <c r="C111" s="6">
        <f t="shared" si="2"/>
        <v>0.51874999999999982</v>
      </c>
      <c r="D111" s="7" t="s">
        <v>1</v>
      </c>
      <c r="E111" s="17">
        <f t="shared" si="15"/>
        <v>0.51944444444444426</v>
      </c>
      <c r="F111" s="38"/>
      <c r="H111" s="6">
        <f t="shared" si="4"/>
        <v>0.51874999999999982</v>
      </c>
      <c r="I111" s="7" t="s">
        <v>1</v>
      </c>
      <c r="J111" s="17">
        <f t="shared" si="16"/>
        <v>0.51944444444444426</v>
      </c>
      <c r="K111" s="38"/>
      <c r="N111" s="6">
        <f t="shared" si="5"/>
        <v>0.51874999999999982</v>
      </c>
      <c r="O111" s="7" t="s">
        <v>1</v>
      </c>
      <c r="P111" s="21">
        <f t="shared" si="17"/>
        <v>0.51944444444444426</v>
      </c>
      <c r="Q111" s="32" t="str">
        <f t="shared" si="18"/>
        <v/>
      </c>
      <c r="R111" s="38"/>
    </row>
    <row r="112" spans="2:18" x14ac:dyDescent="0.4">
      <c r="B112" s="114"/>
      <c r="C112" s="6">
        <f t="shared" si="2"/>
        <v>0.51944444444444426</v>
      </c>
      <c r="D112" s="7" t="s">
        <v>1</v>
      </c>
      <c r="E112" s="17">
        <f t="shared" si="15"/>
        <v>0.52013888888888871</v>
      </c>
      <c r="F112" s="38"/>
      <c r="H112" s="6">
        <f t="shared" si="4"/>
        <v>0.51944444444444426</v>
      </c>
      <c r="I112" s="7" t="s">
        <v>1</v>
      </c>
      <c r="J112" s="17">
        <f t="shared" si="16"/>
        <v>0.52013888888888871</v>
      </c>
      <c r="K112" s="38"/>
      <c r="N112" s="6">
        <f t="shared" si="5"/>
        <v>0.51944444444444426</v>
      </c>
      <c r="O112" s="7" t="s">
        <v>1</v>
      </c>
      <c r="P112" s="21">
        <f t="shared" si="17"/>
        <v>0.52013888888888871</v>
      </c>
      <c r="Q112" s="32" t="str">
        <f t="shared" si="18"/>
        <v/>
      </c>
      <c r="R112" s="38"/>
    </row>
    <row r="113" spans="2:18" x14ac:dyDescent="0.4">
      <c r="B113" s="115"/>
      <c r="C113" s="6">
        <f t="shared" si="2"/>
        <v>0.52013888888888871</v>
      </c>
      <c r="D113" s="7" t="s">
        <v>1</v>
      </c>
      <c r="E113" s="17">
        <f t="shared" si="15"/>
        <v>0.52083333333333315</v>
      </c>
      <c r="F113" s="38"/>
      <c r="H113" s="6">
        <f t="shared" si="4"/>
        <v>0.52013888888888871</v>
      </c>
      <c r="I113" s="7" t="s">
        <v>1</v>
      </c>
      <c r="J113" s="17">
        <f t="shared" si="16"/>
        <v>0.52083333333333315</v>
      </c>
      <c r="K113" s="38"/>
      <c r="N113" s="6">
        <f t="shared" si="5"/>
        <v>0.52013888888888871</v>
      </c>
      <c r="O113" s="7" t="s">
        <v>1</v>
      </c>
      <c r="P113" s="21">
        <f t="shared" si="17"/>
        <v>0.52083333333333315</v>
      </c>
      <c r="Q113" s="32" t="str">
        <f t="shared" si="18"/>
        <v/>
      </c>
      <c r="R113" s="38"/>
    </row>
  </sheetData>
  <mergeCells count="20">
    <mergeCell ref="B11:D11"/>
    <mergeCell ref="E11:G11"/>
    <mergeCell ref="B5:D5"/>
    <mergeCell ref="E5:G5"/>
    <mergeCell ref="B6:D6"/>
    <mergeCell ref="E6:G6"/>
    <mergeCell ref="B7:D7"/>
    <mergeCell ref="E7:G7"/>
    <mergeCell ref="B8:D8"/>
    <mergeCell ref="E8:G8"/>
    <mergeCell ref="B9:D9"/>
    <mergeCell ref="B10:D10"/>
    <mergeCell ref="E10:G10"/>
    <mergeCell ref="R24:R83"/>
    <mergeCell ref="S24:S35"/>
    <mergeCell ref="B84:B113"/>
    <mergeCell ref="B23:E23"/>
    <mergeCell ref="H23:J23"/>
    <mergeCell ref="N23:P23"/>
    <mergeCell ref="B24:B83"/>
  </mergeCells>
  <phoneticPr fontId="1"/>
  <pageMargins left="0.39370078740157483" right="0.39370078740157483" top="0.74803149606299213" bottom="0.74803149606299213" header="0.31496062992125984" footer="0.31496062992125984"/>
  <pageSetup paperSize="9" scale="5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AFE68-F564-4429-AF90-65337D535778}">
  <sheetPr>
    <tabColor rgb="FFFFFF00"/>
    <pageSetUpPr fitToPage="1"/>
  </sheetPr>
  <dimension ref="B1:U113"/>
  <sheetViews>
    <sheetView showGridLines="0" view="pageBreakPreview" zoomScale="70" zoomScaleNormal="85" zoomScaleSheetLayoutView="70" workbookViewId="0"/>
  </sheetViews>
  <sheetFormatPr defaultColWidth="9" defaultRowHeight="18.75" x14ac:dyDescent="0.4"/>
  <cols>
    <col min="1" max="1" width="2.25" style="24" customWidth="1"/>
    <col min="2" max="2" width="11.125" style="24" customWidth="1"/>
    <col min="3" max="4" width="8.75" style="24" customWidth="1"/>
    <col min="5" max="11" width="9" style="24"/>
    <col min="12" max="12" width="11.125" style="24" customWidth="1"/>
    <col min="13" max="16" width="9" style="24"/>
    <col min="17" max="17" width="10" style="24" customWidth="1"/>
    <col min="18" max="19" width="11.125" style="24" customWidth="1"/>
    <col min="20" max="20" width="6" style="24" customWidth="1"/>
    <col min="21" max="16384" width="9" style="24"/>
  </cols>
  <sheetData>
    <row r="1" spans="2:7" x14ac:dyDescent="0.4">
      <c r="B1" s="26"/>
    </row>
    <row r="2" spans="2:7" x14ac:dyDescent="0.4">
      <c r="B2" s="26" t="s">
        <v>29</v>
      </c>
    </row>
    <row r="3" spans="2:7" ht="24" x14ac:dyDescent="0.4">
      <c r="B3" s="53" t="s">
        <v>30</v>
      </c>
    </row>
    <row r="5" spans="2:7" x14ac:dyDescent="0.4">
      <c r="B5" s="69" t="s">
        <v>0</v>
      </c>
      <c r="C5" s="70"/>
      <c r="D5" s="71"/>
      <c r="E5" s="72"/>
      <c r="F5" s="72"/>
      <c r="G5" s="72"/>
    </row>
    <row r="6" spans="2:7" x14ac:dyDescent="0.4">
      <c r="B6" s="69" t="s">
        <v>3</v>
      </c>
      <c r="C6" s="70"/>
      <c r="D6" s="71"/>
      <c r="E6" s="72"/>
      <c r="F6" s="72"/>
      <c r="G6" s="72"/>
    </row>
    <row r="7" spans="2:7" x14ac:dyDescent="0.4">
      <c r="B7" s="69" t="s">
        <v>20</v>
      </c>
      <c r="C7" s="70"/>
      <c r="D7" s="71"/>
      <c r="E7" s="79"/>
      <c r="F7" s="80"/>
      <c r="G7" s="81"/>
    </row>
    <row r="8" spans="2:7" x14ac:dyDescent="0.4">
      <c r="B8" s="73" t="s">
        <v>5</v>
      </c>
      <c r="C8" s="74"/>
      <c r="D8" s="75"/>
      <c r="E8" s="76"/>
      <c r="F8" s="77"/>
      <c r="G8" s="78"/>
    </row>
    <row r="9" spans="2:7" x14ac:dyDescent="0.4">
      <c r="B9" s="69" t="s">
        <v>7</v>
      </c>
      <c r="C9" s="70"/>
      <c r="D9" s="71"/>
      <c r="E9" s="66"/>
      <c r="F9" s="62" t="s">
        <v>4</v>
      </c>
      <c r="G9" s="25">
        <f>E9+TIME(1,30,0)</f>
        <v>6.25E-2</v>
      </c>
    </row>
    <row r="10" spans="2:7" x14ac:dyDescent="0.4">
      <c r="B10" s="69" t="s">
        <v>17</v>
      </c>
      <c r="C10" s="70"/>
      <c r="D10" s="71"/>
      <c r="E10" s="110"/>
      <c r="F10" s="111"/>
      <c r="G10" s="112"/>
    </row>
    <row r="11" spans="2:7" x14ac:dyDescent="0.4">
      <c r="B11" s="84" t="s">
        <v>15</v>
      </c>
      <c r="C11" s="85"/>
      <c r="D11" s="86"/>
      <c r="E11" s="87"/>
      <c r="F11" s="88"/>
      <c r="G11" s="89"/>
    </row>
    <row r="12" spans="2:7" x14ac:dyDescent="0.4">
      <c r="B12" s="30" t="s">
        <v>9</v>
      </c>
      <c r="C12" s="27"/>
      <c r="D12" s="27"/>
      <c r="E12" s="28"/>
      <c r="F12" s="28"/>
      <c r="G12" s="28"/>
    </row>
    <row r="13" spans="2:7" x14ac:dyDescent="0.4">
      <c r="B13" s="36" t="s">
        <v>34</v>
      </c>
      <c r="C13" s="27"/>
      <c r="D13" s="27"/>
      <c r="E13" s="28"/>
      <c r="F13" s="28"/>
      <c r="G13" s="28"/>
    </row>
    <row r="14" spans="2:7" x14ac:dyDescent="0.4">
      <c r="B14" s="36"/>
      <c r="C14" s="27"/>
      <c r="D14" s="27"/>
      <c r="E14" s="28"/>
      <c r="F14" s="28"/>
      <c r="G14" s="28"/>
    </row>
    <row r="15" spans="2:7" x14ac:dyDescent="0.4">
      <c r="B15" s="46"/>
      <c r="C15" s="47"/>
      <c r="D15" s="47"/>
      <c r="E15" s="49"/>
      <c r="F15" s="28"/>
      <c r="G15" s="28"/>
    </row>
    <row r="16" spans="2:7" x14ac:dyDescent="0.4">
      <c r="B16" s="48"/>
      <c r="C16" s="47"/>
      <c r="D16" s="47"/>
      <c r="E16" s="49"/>
      <c r="F16" s="28"/>
      <c r="G16" s="28"/>
    </row>
    <row r="17" spans="2:21" x14ac:dyDescent="0.4">
      <c r="B17" s="48"/>
      <c r="C17" s="47"/>
      <c r="D17" s="47"/>
      <c r="E17" s="49"/>
      <c r="F17" s="28"/>
      <c r="G17" s="28"/>
    </row>
    <row r="18" spans="2:21" x14ac:dyDescent="0.4">
      <c r="B18" s="48"/>
      <c r="C18" s="48"/>
      <c r="D18" s="48"/>
      <c r="E18" s="48"/>
    </row>
    <row r="19" spans="2:21" x14ac:dyDescent="0.4">
      <c r="B19" s="48"/>
      <c r="C19" s="48"/>
      <c r="D19" s="48"/>
      <c r="E19" s="48"/>
    </row>
    <row r="20" spans="2:21" x14ac:dyDescent="0.4">
      <c r="B20" s="48"/>
      <c r="C20" s="48"/>
      <c r="D20" s="48"/>
      <c r="E20" s="48"/>
    </row>
    <row r="21" spans="2:21" x14ac:dyDescent="0.4">
      <c r="B21" s="48"/>
      <c r="C21" s="48"/>
      <c r="D21" s="48"/>
      <c r="E21" s="48"/>
    </row>
    <row r="22" spans="2:21" s="26" customFormat="1" x14ac:dyDescent="0.4">
      <c r="B22" s="26" t="s">
        <v>25</v>
      </c>
      <c r="H22" s="26" t="s">
        <v>26</v>
      </c>
      <c r="N22" s="26" t="s">
        <v>27</v>
      </c>
      <c r="S22" s="61"/>
    </row>
    <row r="23" spans="2:21" s="1" customFormat="1" ht="73.900000000000006" customHeight="1" x14ac:dyDescent="0.4">
      <c r="B23" s="90" t="s">
        <v>2</v>
      </c>
      <c r="C23" s="90"/>
      <c r="D23" s="90"/>
      <c r="E23" s="90"/>
      <c r="F23" s="29" t="s">
        <v>10</v>
      </c>
      <c r="H23" s="94" t="s">
        <v>2</v>
      </c>
      <c r="I23" s="95"/>
      <c r="J23" s="96"/>
      <c r="K23" s="29" t="s">
        <v>22</v>
      </c>
      <c r="L23" s="24"/>
      <c r="N23" s="94" t="s">
        <v>2</v>
      </c>
      <c r="O23" s="95"/>
      <c r="P23" s="96"/>
      <c r="Q23" s="41" t="s">
        <v>31</v>
      </c>
      <c r="R23" s="41" t="s">
        <v>23</v>
      </c>
      <c r="S23" s="50"/>
      <c r="T23" s="24"/>
    </row>
    <row r="24" spans="2:21" s="1" customFormat="1" ht="18" customHeight="1" x14ac:dyDescent="0.4">
      <c r="B24" s="91" t="s">
        <v>8</v>
      </c>
      <c r="C24" s="3">
        <f>E9</f>
        <v>0</v>
      </c>
      <c r="D24" s="4" t="s">
        <v>1</v>
      </c>
      <c r="E24" s="5">
        <f>C24+TIME(0,1,0)</f>
        <v>6.9444444444444447E-4</v>
      </c>
      <c r="F24" s="37"/>
      <c r="G24" s="2"/>
      <c r="H24" s="3">
        <f>C24</f>
        <v>0</v>
      </c>
      <c r="I24" s="4" t="s">
        <v>1</v>
      </c>
      <c r="J24" s="5">
        <f>H24+TIME(0,1,0)</f>
        <v>6.9444444444444447E-4</v>
      </c>
      <c r="K24" s="37"/>
      <c r="L24" s="24"/>
      <c r="M24" s="2"/>
      <c r="N24" s="3">
        <f>H24</f>
        <v>0</v>
      </c>
      <c r="O24" s="4" t="s">
        <v>1</v>
      </c>
      <c r="P24" s="18">
        <f>N24+TIME(0,1,0)</f>
        <v>6.9444444444444447E-4</v>
      </c>
      <c r="Q24" s="31" t="str">
        <f t="shared" ref="Q24:Q87" si="0">IF(F24="","",K24-F24)</f>
        <v/>
      </c>
      <c r="R24" s="93" t="s">
        <v>11</v>
      </c>
      <c r="S24" s="82"/>
    </row>
    <row r="25" spans="2:21" s="1" customFormat="1" x14ac:dyDescent="0.4">
      <c r="B25" s="92"/>
      <c r="C25" s="6">
        <f>E24</f>
        <v>6.9444444444444447E-4</v>
      </c>
      <c r="D25" s="7" t="s">
        <v>1</v>
      </c>
      <c r="E25" s="17">
        <f>C25+TIME(0,1,0)</f>
        <v>1.3888888888888889E-3</v>
      </c>
      <c r="F25" s="37"/>
      <c r="H25" s="6">
        <f>J24</f>
        <v>6.9444444444444447E-4</v>
      </c>
      <c r="I25" s="7" t="s">
        <v>1</v>
      </c>
      <c r="J25" s="8">
        <f t="shared" ref="J25:J83" si="1">H25+TIME(0,1,0)</f>
        <v>1.3888888888888889E-3</v>
      </c>
      <c r="K25" s="37"/>
      <c r="L25" s="24"/>
      <c r="N25" s="6">
        <f>P24</f>
        <v>6.9444444444444447E-4</v>
      </c>
      <c r="O25" s="7" t="s">
        <v>1</v>
      </c>
      <c r="P25" s="19">
        <f t="shared" ref="P25:P88" si="2">N25+TIME(0,1,0)</f>
        <v>1.3888888888888889E-3</v>
      </c>
      <c r="Q25" s="32" t="str">
        <f t="shared" si="0"/>
        <v/>
      </c>
      <c r="R25" s="93"/>
      <c r="S25" s="82"/>
      <c r="U25" s="23"/>
    </row>
    <row r="26" spans="2:21" x14ac:dyDescent="0.4">
      <c r="B26" s="92"/>
      <c r="C26" s="6">
        <f t="shared" ref="C26:C113" si="3">E25</f>
        <v>1.3888888888888889E-3</v>
      </c>
      <c r="D26" s="7" t="s">
        <v>1</v>
      </c>
      <c r="E26" s="8">
        <f t="shared" ref="E26:E83" si="4">C26+TIME(0,1,0)</f>
        <v>2.0833333333333333E-3</v>
      </c>
      <c r="F26" s="38"/>
      <c r="G26" s="2"/>
      <c r="H26" s="6">
        <f t="shared" ref="H26:H113" si="5">J25</f>
        <v>1.3888888888888889E-3</v>
      </c>
      <c r="I26" s="7" t="s">
        <v>1</v>
      </c>
      <c r="J26" s="8">
        <f t="shared" si="1"/>
        <v>2.0833333333333333E-3</v>
      </c>
      <c r="K26" s="38"/>
      <c r="M26" s="2"/>
      <c r="N26" s="6">
        <f t="shared" ref="N26:N113" si="6">P25</f>
        <v>1.3888888888888889E-3</v>
      </c>
      <c r="O26" s="7" t="s">
        <v>1</v>
      </c>
      <c r="P26" s="19">
        <f t="shared" si="2"/>
        <v>2.0833333333333333E-3</v>
      </c>
      <c r="Q26" s="54" t="str">
        <f t="shared" si="0"/>
        <v/>
      </c>
      <c r="R26" s="93"/>
      <c r="S26" s="82"/>
      <c r="T26" s="1"/>
    </row>
    <row r="27" spans="2:21" x14ac:dyDescent="0.4">
      <c r="B27" s="92"/>
      <c r="C27" s="6">
        <f t="shared" si="3"/>
        <v>2.0833333333333333E-3</v>
      </c>
      <c r="D27" s="7" t="s">
        <v>1</v>
      </c>
      <c r="E27" s="8">
        <f t="shared" si="4"/>
        <v>2.7777777777777779E-3</v>
      </c>
      <c r="F27" s="38"/>
      <c r="H27" s="6">
        <f t="shared" si="5"/>
        <v>2.0833333333333333E-3</v>
      </c>
      <c r="I27" s="7" t="s">
        <v>1</v>
      </c>
      <c r="J27" s="8">
        <f t="shared" si="1"/>
        <v>2.7777777777777779E-3</v>
      </c>
      <c r="K27" s="38"/>
      <c r="N27" s="6">
        <f t="shared" si="6"/>
        <v>2.0833333333333333E-3</v>
      </c>
      <c r="O27" s="7" t="s">
        <v>1</v>
      </c>
      <c r="P27" s="19">
        <f t="shared" si="2"/>
        <v>2.7777777777777779E-3</v>
      </c>
      <c r="Q27" s="54" t="str">
        <f t="shared" si="0"/>
        <v/>
      </c>
      <c r="R27" s="93"/>
      <c r="S27" s="82"/>
    </row>
    <row r="28" spans="2:21" x14ac:dyDescent="0.4">
      <c r="B28" s="92"/>
      <c r="C28" s="6">
        <f t="shared" si="3"/>
        <v>2.7777777777777779E-3</v>
      </c>
      <c r="D28" s="7" t="s">
        <v>1</v>
      </c>
      <c r="E28" s="8">
        <f t="shared" si="4"/>
        <v>3.4722222222222225E-3</v>
      </c>
      <c r="F28" s="38"/>
      <c r="H28" s="6">
        <f t="shared" si="5"/>
        <v>2.7777777777777779E-3</v>
      </c>
      <c r="I28" s="7" t="s">
        <v>1</v>
      </c>
      <c r="J28" s="8">
        <f t="shared" si="1"/>
        <v>3.4722222222222225E-3</v>
      </c>
      <c r="K28" s="38"/>
      <c r="N28" s="6">
        <f t="shared" si="6"/>
        <v>2.7777777777777779E-3</v>
      </c>
      <c r="O28" s="7" t="s">
        <v>1</v>
      </c>
      <c r="P28" s="19">
        <f t="shared" si="2"/>
        <v>3.4722222222222225E-3</v>
      </c>
      <c r="Q28" s="54" t="str">
        <f t="shared" si="0"/>
        <v/>
      </c>
      <c r="R28" s="93"/>
      <c r="S28" s="82"/>
    </row>
    <row r="29" spans="2:21" x14ac:dyDescent="0.4">
      <c r="B29" s="92"/>
      <c r="C29" s="6">
        <f t="shared" si="3"/>
        <v>3.4722222222222225E-3</v>
      </c>
      <c r="D29" s="7" t="s">
        <v>1</v>
      </c>
      <c r="E29" s="8">
        <f t="shared" si="4"/>
        <v>4.1666666666666666E-3</v>
      </c>
      <c r="F29" s="38"/>
      <c r="H29" s="6">
        <f t="shared" si="5"/>
        <v>3.4722222222222225E-3</v>
      </c>
      <c r="I29" s="7" t="s">
        <v>1</v>
      </c>
      <c r="J29" s="8">
        <f t="shared" si="1"/>
        <v>4.1666666666666666E-3</v>
      </c>
      <c r="K29" s="38"/>
      <c r="N29" s="6">
        <f t="shared" si="6"/>
        <v>3.4722222222222225E-3</v>
      </c>
      <c r="O29" s="7" t="s">
        <v>1</v>
      </c>
      <c r="P29" s="19">
        <f t="shared" si="2"/>
        <v>4.1666666666666666E-3</v>
      </c>
      <c r="Q29" s="32" t="str">
        <f t="shared" si="0"/>
        <v/>
      </c>
      <c r="R29" s="93"/>
      <c r="S29" s="82"/>
    </row>
    <row r="30" spans="2:21" x14ac:dyDescent="0.4">
      <c r="B30" s="92"/>
      <c r="C30" s="6">
        <f t="shared" si="3"/>
        <v>4.1666666666666666E-3</v>
      </c>
      <c r="D30" s="7" t="s">
        <v>1</v>
      </c>
      <c r="E30" s="8">
        <f t="shared" si="4"/>
        <v>4.8611111111111112E-3</v>
      </c>
      <c r="F30" s="38"/>
      <c r="H30" s="6">
        <f t="shared" si="5"/>
        <v>4.1666666666666666E-3</v>
      </c>
      <c r="I30" s="7" t="s">
        <v>1</v>
      </c>
      <c r="J30" s="8">
        <f t="shared" si="1"/>
        <v>4.8611111111111112E-3</v>
      </c>
      <c r="K30" s="38"/>
      <c r="N30" s="6">
        <f t="shared" si="6"/>
        <v>4.1666666666666666E-3</v>
      </c>
      <c r="O30" s="7" t="s">
        <v>1</v>
      </c>
      <c r="P30" s="19">
        <f t="shared" si="2"/>
        <v>4.8611111111111112E-3</v>
      </c>
      <c r="Q30" s="32" t="str">
        <f t="shared" si="0"/>
        <v/>
      </c>
      <c r="R30" s="93"/>
      <c r="S30" s="82"/>
    </row>
    <row r="31" spans="2:21" x14ac:dyDescent="0.4">
      <c r="B31" s="92"/>
      <c r="C31" s="6">
        <f t="shared" si="3"/>
        <v>4.8611111111111112E-3</v>
      </c>
      <c r="D31" s="7" t="s">
        <v>1</v>
      </c>
      <c r="E31" s="8">
        <f t="shared" si="4"/>
        <v>5.5555555555555558E-3</v>
      </c>
      <c r="F31" s="38"/>
      <c r="H31" s="6">
        <f t="shared" si="5"/>
        <v>4.8611111111111112E-3</v>
      </c>
      <c r="I31" s="7" t="s">
        <v>1</v>
      </c>
      <c r="J31" s="8">
        <f t="shared" si="1"/>
        <v>5.5555555555555558E-3</v>
      </c>
      <c r="K31" s="38"/>
      <c r="N31" s="6">
        <f t="shared" si="6"/>
        <v>4.8611111111111112E-3</v>
      </c>
      <c r="O31" s="7" t="s">
        <v>1</v>
      </c>
      <c r="P31" s="19">
        <f t="shared" si="2"/>
        <v>5.5555555555555558E-3</v>
      </c>
      <c r="Q31" s="32" t="str">
        <f t="shared" si="0"/>
        <v/>
      </c>
      <c r="R31" s="93"/>
      <c r="S31" s="82"/>
    </row>
    <row r="32" spans="2:21" x14ac:dyDescent="0.4">
      <c r="B32" s="92"/>
      <c r="C32" s="6">
        <f t="shared" si="3"/>
        <v>5.5555555555555558E-3</v>
      </c>
      <c r="D32" s="7" t="s">
        <v>1</v>
      </c>
      <c r="E32" s="8">
        <f t="shared" si="4"/>
        <v>6.2500000000000003E-3</v>
      </c>
      <c r="F32" s="38"/>
      <c r="H32" s="6">
        <f t="shared" si="5"/>
        <v>5.5555555555555558E-3</v>
      </c>
      <c r="I32" s="7" t="s">
        <v>1</v>
      </c>
      <c r="J32" s="8">
        <f t="shared" si="1"/>
        <v>6.2500000000000003E-3</v>
      </c>
      <c r="K32" s="38"/>
      <c r="N32" s="6">
        <f t="shared" si="6"/>
        <v>5.5555555555555558E-3</v>
      </c>
      <c r="O32" s="7" t="s">
        <v>1</v>
      </c>
      <c r="P32" s="19">
        <f t="shared" si="2"/>
        <v>6.2500000000000003E-3</v>
      </c>
      <c r="Q32" s="32" t="str">
        <f t="shared" si="0"/>
        <v/>
      </c>
      <c r="R32" s="93"/>
      <c r="S32" s="82"/>
    </row>
    <row r="33" spans="2:19" x14ac:dyDescent="0.4">
      <c r="B33" s="92"/>
      <c r="C33" s="6">
        <f t="shared" si="3"/>
        <v>6.2500000000000003E-3</v>
      </c>
      <c r="D33" s="7" t="s">
        <v>1</v>
      </c>
      <c r="E33" s="8">
        <f t="shared" si="4"/>
        <v>6.9444444444444449E-3</v>
      </c>
      <c r="F33" s="38"/>
      <c r="H33" s="6">
        <f t="shared" si="5"/>
        <v>6.2500000000000003E-3</v>
      </c>
      <c r="I33" s="7" t="s">
        <v>1</v>
      </c>
      <c r="J33" s="8">
        <f t="shared" si="1"/>
        <v>6.9444444444444449E-3</v>
      </c>
      <c r="K33" s="38"/>
      <c r="N33" s="6">
        <f t="shared" si="6"/>
        <v>6.2500000000000003E-3</v>
      </c>
      <c r="O33" s="7" t="s">
        <v>1</v>
      </c>
      <c r="P33" s="19">
        <f t="shared" si="2"/>
        <v>6.9444444444444449E-3</v>
      </c>
      <c r="Q33" s="32" t="str">
        <f t="shared" si="0"/>
        <v/>
      </c>
      <c r="R33" s="93"/>
      <c r="S33" s="82"/>
    </row>
    <row r="34" spans="2:19" x14ac:dyDescent="0.4">
      <c r="B34" s="92"/>
      <c r="C34" s="6">
        <f t="shared" si="3"/>
        <v>6.9444444444444449E-3</v>
      </c>
      <c r="D34" s="7" t="s">
        <v>1</v>
      </c>
      <c r="E34" s="8">
        <f t="shared" si="4"/>
        <v>7.6388888888888895E-3</v>
      </c>
      <c r="F34" s="38"/>
      <c r="H34" s="6">
        <f t="shared" si="5"/>
        <v>6.9444444444444449E-3</v>
      </c>
      <c r="I34" s="7" t="s">
        <v>1</v>
      </c>
      <c r="J34" s="8">
        <f t="shared" si="1"/>
        <v>7.6388888888888895E-3</v>
      </c>
      <c r="K34" s="38"/>
      <c r="N34" s="6">
        <f t="shared" si="6"/>
        <v>6.9444444444444449E-3</v>
      </c>
      <c r="O34" s="7" t="s">
        <v>1</v>
      </c>
      <c r="P34" s="19">
        <f t="shared" si="2"/>
        <v>7.6388888888888895E-3</v>
      </c>
      <c r="Q34" s="54" t="str">
        <f t="shared" si="0"/>
        <v/>
      </c>
      <c r="R34" s="93"/>
      <c r="S34" s="82"/>
    </row>
    <row r="35" spans="2:19" x14ac:dyDescent="0.4">
      <c r="B35" s="92"/>
      <c r="C35" s="6">
        <f t="shared" si="3"/>
        <v>7.6388888888888895E-3</v>
      </c>
      <c r="D35" s="7" t="s">
        <v>1</v>
      </c>
      <c r="E35" s="8">
        <f t="shared" si="4"/>
        <v>8.3333333333333332E-3</v>
      </c>
      <c r="F35" s="38"/>
      <c r="H35" s="6">
        <f t="shared" si="5"/>
        <v>7.6388888888888895E-3</v>
      </c>
      <c r="I35" s="7" t="s">
        <v>1</v>
      </c>
      <c r="J35" s="8">
        <f t="shared" si="1"/>
        <v>8.3333333333333332E-3</v>
      </c>
      <c r="K35" s="38"/>
      <c r="N35" s="6">
        <f t="shared" si="6"/>
        <v>7.6388888888888895E-3</v>
      </c>
      <c r="O35" s="7" t="s">
        <v>1</v>
      </c>
      <c r="P35" s="19">
        <f t="shared" si="2"/>
        <v>8.3333333333333332E-3</v>
      </c>
      <c r="Q35" s="54" t="str">
        <f t="shared" si="0"/>
        <v/>
      </c>
      <c r="R35" s="93"/>
      <c r="S35" s="82"/>
    </row>
    <row r="36" spans="2:19" ht="18" customHeight="1" x14ac:dyDescent="0.4">
      <c r="B36" s="92"/>
      <c r="C36" s="6">
        <f t="shared" si="3"/>
        <v>8.3333333333333332E-3</v>
      </c>
      <c r="D36" s="7" t="s">
        <v>1</v>
      </c>
      <c r="E36" s="8">
        <f t="shared" si="4"/>
        <v>9.0277777777777769E-3</v>
      </c>
      <c r="F36" s="38"/>
      <c r="H36" s="6">
        <f t="shared" si="5"/>
        <v>8.3333333333333332E-3</v>
      </c>
      <c r="I36" s="7" t="s">
        <v>1</v>
      </c>
      <c r="J36" s="8">
        <f t="shared" si="1"/>
        <v>9.0277777777777769E-3</v>
      </c>
      <c r="K36" s="38"/>
      <c r="N36" s="6">
        <f t="shared" si="6"/>
        <v>8.3333333333333332E-3</v>
      </c>
      <c r="O36" s="7" t="s">
        <v>1</v>
      </c>
      <c r="P36" s="19">
        <f t="shared" si="2"/>
        <v>9.0277777777777769E-3</v>
      </c>
      <c r="Q36" s="32" t="str">
        <f t="shared" si="0"/>
        <v/>
      </c>
      <c r="R36" s="93"/>
      <c r="S36" s="51"/>
    </row>
    <row r="37" spans="2:19" x14ac:dyDescent="0.4">
      <c r="B37" s="92"/>
      <c r="C37" s="6">
        <f t="shared" si="3"/>
        <v>9.0277777777777769E-3</v>
      </c>
      <c r="D37" s="7" t="s">
        <v>1</v>
      </c>
      <c r="E37" s="8">
        <f t="shared" si="4"/>
        <v>9.7222222222222206E-3</v>
      </c>
      <c r="F37" s="38"/>
      <c r="H37" s="6">
        <f t="shared" si="5"/>
        <v>9.0277777777777769E-3</v>
      </c>
      <c r="I37" s="7" t="s">
        <v>1</v>
      </c>
      <c r="J37" s="8">
        <f t="shared" si="1"/>
        <v>9.7222222222222206E-3</v>
      </c>
      <c r="K37" s="38"/>
      <c r="N37" s="6">
        <f t="shared" si="6"/>
        <v>9.0277777777777769E-3</v>
      </c>
      <c r="O37" s="7" t="s">
        <v>1</v>
      </c>
      <c r="P37" s="19">
        <f t="shared" si="2"/>
        <v>9.7222222222222206E-3</v>
      </c>
      <c r="Q37" s="32" t="str">
        <f t="shared" si="0"/>
        <v/>
      </c>
      <c r="R37" s="93"/>
      <c r="S37" s="51"/>
    </row>
    <row r="38" spans="2:19" x14ac:dyDescent="0.4">
      <c r="B38" s="92"/>
      <c r="C38" s="6">
        <f t="shared" si="3"/>
        <v>9.7222222222222206E-3</v>
      </c>
      <c r="D38" s="7" t="s">
        <v>1</v>
      </c>
      <c r="E38" s="8">
        <f t="shared" si="4"/>
        <v>1.0416666666666664E-2</v>
      </c>
      <c r="F38" s="38"/>
      <c r="H38" s="6">
        <f t="shared" si="5"/>
        <v>9.7222222222222206E-3</v>
      </c>
      <c r="I38" s="7" t="s">
        <v>1</v>
      </c>
      <c r="J38" s="8">
        <f t="shared" si="1"/>
        <v>1.0416666666666664E-2</v>
      </c>
      <c r="K38" s="38"/>
      <c r="N38" s="6">
        <f t="shared" si="6"/>
        <v>9.7222222222222206E-3</v>
      </c>
      <c r="O38" s="7" t="s">
        <v>1</v>
      </c>
      <c r="P38" s="19">
        <f t="shared" si="2"/>
        <v>1.0416666666666664E-2</v>
      </c>
      <c r="Q38" s="32" t="str">
        <f t="shared" si="0"/>
        <v/>
      </c>
      <c r="R38" s="93"/>
      <c r="S38" s="51"/>
    </row>
    <row r="39" spans="2:19" x14ac:dyDescent="0.4">
      <c r="B39" s="92"/>
      <c r="C39" s="6">
        <f>E38</f>
        <v>1.0416666666666664E-2</v>
      </c>
      <c r="D39" s="7" t="s">
        <v>1</v>
      </c>
      <c r="E39" s="8">
        <f t="shared" si="4"/>
        <v>1.1111111111111108E-2</v>
      </c>
      <c r="F39" s="38"/>
      <c r="H39" s="6">
        <f>J38</f>
        <v>1.0416666666666664E-2</v>
      </c>
      <c r="I39" s="7" t="s">
        <v>1</v>
      </c>
      <c r="J39" s="8">
        <f t="shared" si="1"/>
        <v>1.1111111111111108E-2</v>
      </c>
      <c r="K39" s="38"/>
      <c r="N39" s="6">
        <f>P38</f>
        <v>1.0416666666666664E-2</v>
      </c>
      <c r="O39" s="7" t="s">
        <v>1</v>
      </c>
      <c r="P39" s="19">
        <f t="shared" si="2"/>
        <v>1.1111111111111108E-2</v>
      </c>
      <c r="Q39" s="32" t="str">
        <f t="shared" si="0"/>
        <v/>
      </c>
      <c r="R39" s="93"/>
      <c r="S39" s="51"/>
    </row>
    <row r="40" spans="2:19" x14ac:dyDescent="0.4">
      <c r="B40" s="92"/>
      <c r="C40" s="6">
        <f t="shared" si="3"/>
        <v>1.1111111111111108E-2</v>
      </c>
      <c r="D40" s="7" t="s">
        <v>1</v>
      </c>
      <c r="E40" s="14">
        <f t="shared" si="4"/>
        <v>1.1805555555555552E-2</v>
      </c>
      <c r="F40" s="38"/>
      <c r="H40" s="6">
        <f t="shared" si="5"/>
        <v>1.1111111111111108E-2</v>
      </c>
      <c r="I40" s="7" t="s">
        <v>1</v>
      </c>
      <c r="J40" s="8">
        <f t="shared" si="1"/>
        <v>1.1805555555555552E-2</v>
      </c>
      <c r="K40" s="38"/>
      <c r="N40" s="6">
        <f t="shared" si="6"/>
        <v>1.1111111111111108E-2</v>
      </c>
      <c r="O40" s="7" t="s">
        <v>1</v>
      </c>
      <c r="P40" s="19">
        <f t="shared" si="2"/>
        <v>1.1805555555555552E-2</v>
      </c>
      <c r="Q40" s="32" t="str">
        <f t="shared" si="0"/>
        <v/>
      </c>
      <c r="R40" s="93"/>
      <c r="S40" s="51"/>
    </row>
    <row r="41" spans="2:19" x14ac:dyDescent="0.4">
      <c r="B41" s="92"/>
      <c r="C41" s="6">
        <f>E40</f>
        <v>1.1805555555555552E-2</v>
      </c>
      <c r="D41" s="7" t="s">
        <v>1</v>
      </c>
      <c r="E41" s="8">
        <f t="shared" si="4"/>
        <v>1.2499999999999995E-2</v>
      </c>
      <c r="F41" s="37"/>
      <c r="G41" s="1"/>
      <c r="H41" s="6">
        <f>J40</f>
        <v>1.1805555555555552E-2</v>
      </c>
      <c r="I41" s="7" t="s">
        <v>1</v>
      </c>
      <c r="J41" s="8">
        <f t="shared" si="1"/>
        <v>1.2499999999999995E-2</v>
      </c>
      <c r="K41" s="37"/>
      <c r="M41" s="1"/>
      <c r="N41" s="6">
        <f>P40</f>
        <v>1.1805555555555552E-2</v>
      </c>
      <c r="O41" s="7" t="s">
        <v>1</v>
      </c>
      <c r="P41" s="19">
        <f t="shared" si="2"/>
        <v>1.2499999999999995E-2</v>
      </c>
      <c r="Q41" s="32" t="str">
        <f t="shared" si="0"/>
        <v/>
      </c>
      <c r="R41" s="93"/>
      <c r="S41" s="51"/>
    </row>
    <row r="42" spans="2:19" x14ac:dyDescent="0.4">
      <c r="B42" s="92"/>
      <c r="C42" s="6">
        <f t="shared" ref="C42:C83" si="7">E41</f>
        <v>1.2499999999999995E-2</v>
      </c>
      <c r="D42" s="7" t="s">
        <v>1</v>
      </c>
      <c r="E42" s="8">
        <f t="shared" si="4"/>
        <v>1.3194444444444439E-2</v>
      </c>
      <c r="F42" s="38"/>
      <c r="G42" s="2"/>
      <c r="H42" s="6">
        <f t="shared" ref="H42:H68" si="8">J41</f>
        <v>1.2499999999999995E-2</v>
      </c>
      <c r="I42" s="7" t="s">
        <v>1</v>
      </c>
      <c r="J42" s="8">
        <f t="shared" si="1"/>
        <v>1.3194444444444439E-2</v>
      </c>
      <c r="K42" s="38"/>
      <c r="M42" s="2"/>
      <c r="N42" s="6">
        <f t="shared" ref="N42:N68" si="9">P41</f>
        <v>1.2499999999999995E-2</v>
      </c>
      <c r="O42" s="7" t="s">
        <v>1</v>
      </c>
      <c r="P42" s="19">
        <f t="shared" si="2"/>
        <v>1.3194444444444439E-2</v>
      </c>
      <c r="Q42" s="54" t="str">
        <f t="shared" si="0"/>
        <v/>
      </c>
      <c r="R42" s="93"/>
      <c r="S42" s="51"/>
    </row>
    <row r="43" spans="2:19" x14ac:dyDescent="0.4">
      <c r="B43" s="92"/>
      <c r="C43" s="6">
        <f t="shared" si="7"/>
        <v>1.3194444444444439E-2</v>
      </c>
      <c r="D43" s="7" t="s">
        <v>1</v>
      </c>
      <c r="E43" s="8">
        <f t="shared" si="4"/>
        <v>1.3888888888888883E-2</v>
      </c>
      <c r="F43" s="38"/>
      <c r="H43" s="6">
        <f t="shared" si="8"/>
        <v>1.3194444444444439E-2</v>
      </c>
      <c r="I43" s="7" t="s">
        <v>1</v>
      </c>
      <c r="J43" s="8">
        <f t="shared" si="1"/>
        <v>1.3888888888888883E-2</v>
      </c>
      <c r="K43" s="38"/>
      <c r="N43" s="6">
        <f t="shared" si="9"/>
        <v>1.3194444444444439E-2</v>
      </c>
      <c r="O43" s="7" t="s">
        <v>1</v>
      </c>
      <c r="P43" s="19">
        <f t="shared" si="2"/>
        <v>1.3888888888888883E-2</v>
      </c>
      <c r="Q43" s="54" t="str">
        <f t="shared" si="0"/>
        <v/>
      </c>
      <c r="R43" s="93"/>
      <c r="S43" s="51"/>
    </row>
    <row r="44" spans="2:19" x14ac:dyDescent="0.4">
      <c r="B44" s="92"/>
      <c r="C44" s="6">
        <f t="shared" si="7"/>
        <v>1.3888888888888883E-2</v>
      </c>
      <c r="D44" s="7" t="s">
        <v>1</v>
      </c>
      <c r="E44" s="8">
        <f t="shared" si="4"/>
        <v>1.4583333333333327E-2</v>
      </c>
      <c r="F44" s="38"/>
      <c r="H44" s="6">
        <f t="shared" si="8"/>
        <v>1.3888888888888883E-2</v>
      </c>
      <c r="I44" s="7" t="s">
        <v>1</v>
      </c>
      <c r="J44" s="8">
        <f t="shared" si="1"/>
        <v>1.4583333333333327E-2</v>
      </c>
      <c r="K44" s="38"/>
      <c r="N44" s="6">
        <f t="shared" si="9"/>
        <v>1.3888888888888883E-2</v>
      </c>
      <c r="O44" s="7" t="s">
        <v>1</v>
      </c>
      <c r="P44" s="19">
        <f t="shared" si="2"/>
        <v>1.4583333333333327E-2</v>
      </c>
      <c r="Q44" s="54" t="str">
        <f t="shared" si="0"/>
        <v/>
      </c>
      <c r="R44" s="93"/>
      <c r="S44" s="51"/>
    </row>
    <row r="45" spans="2:19" x14ac:dyDescent="0.4">
      <c r="B45" s="92"/>
      <c r="C45" s="6">
        <f t="shared" si="7"/>
        <v>1.4583333333333327E-2</v>
      </c>
      <c r="D45" s="7" t="s">
        <v>1</v>
      </c>
      <c r="E45" s="8">
        <f t="shared" si="4"/>
        <v>1.527777777777777E-2</v>
      </c>
      <c r="F45" s="38"/>
      <c r="H45" s="6">
        <f t="shared" si="8"/>
        <v>1.4583333333333327E-2</v>
      </c>
      <c r="I45" s="7" t="s">
        <v>1</v>
      </c>
      <c r="J45" s="8">
        <f t="shared" si="1"/>
        <v>1.527777777777777E-2</v>
      </c>
      <c r="K45" s="38"/>
      <c r="N45" s="6">
        <f t="shared" si="9"/>
        <v>1.4583333333333327E-2</v>
      </c>
      <c r="O45" s="7" t="s">
        <v>1</v>
      </c>
      <c r="P45" s="19">
        <f t="shared" si="2"/>
        <v>1.527777777777777E-2</v>
      </c>
      <c r="Q45" s="32" t="str">
        <f t="shared" si="0"/>
        <v/>
      </c>
      <c r="R45" s="93"/>
      <c r="S45" s="51"/>
    </row>
    <row r="46" spans="2:19" x14ac:dyDescent="0.4">
      <c r="B46" s="92"/>
      <c r="C46" s="6">
        <f t="shared" si="7"/>
        <v>1.527777777777777E-2</v>
      </c>
      <c r="D46" s="7" t="s">
        <v>1</v>
      </c>
      <c r="E46" s="8">
        <f t="shared" si="4"/>
        <v>1.5972222222222214E-2</v>
      </c>
      <c r="F46" s="38"/>
      <c r="H46" s="6">
        <f t="shared" si="8"/>
        <v>1.527777777777777E-2</v>
      </c>
      <c r="I46" s="7" t="s">
        <v>1</v>
      </c>
      <c r="J46" s="8">
        <f t="shared" si="1"/>
        <v>1.5972222222222214E-2</v>
      </c>
      <c r="K46" s="38"/>
      <c r="N46" s="6">
        <f t="shared" si="9"/>
        <v>1.527777777777777E-2</v>
      </c>
      <c r="O46" s="7" t="s">
        <v>1</v>
      </c>
      <c r="P46" s="19">
        <f t="shared" si="2"/>
        <v>1.5972222222222214E-2</v>
      </c>
      <c r="Q46" s="32" t="str">
        <f t="shared" si="0"/>
        <v/>
      </c>
      <c r="R46" s="93"/>
      <c r="S46" s="51"/>
    </row>
    <row r="47" spans="2:19" x14ac:dyDescent="0.4">
      <c r="B47" s="92"/>
      <c r="C47" s="6">
        <f t="shared" si="7"/>
        <v>1.5972222222222214E-2</v>
      </c>
      <c r="D47" s="7" t="s">
        <v>1</v>
      </c>
      <c r="E47" s="8">
        <f t="shared" si="4"/>
        <v>1.6666666666666659E-2</v>
      </c>
      <c r="F47" s="38"/>
      <c r="H47" s="6">
        <f t="shared" si="8"/>
        <v>1.5972222222222214E-2</v>
      </c>
      <c r="I47" s="7" t="s">
        <v>1</v>
      </c>
      <c r="J47" s="8">
        <f t="shared" si="1"/>
        <v>1.6666666666666659E-2</v>
      </c>
      <c r="K47" s="38"/>
      <c r="N47" s="6">
        <f t="shared" si="9"/>
        <v>1.5972222222222214E-2</v>
      </c>
      <c r="O47" s="7" t="s">
        <v>1</v>
      </c>
      <c r="P47" s="19">
        <f t="shared" si="2"/>
        <v>1.6666666666666659E-2</v>
      </c>
      <c r="Q47" s="32" t="str">
        <f t="shared" si="0"/>
        <v/>
      </c>
      <c r="R47" s="93"/>
      <c r="S47" s="51"/>
    </row>
    <row r="48" spans="2:19" x14ac:dyDescent="0.4">
      <c r="B48" s="92"/>
      <c r="C48" s="6">
        <f t="shared" si="7"/>
        <v>1.6666666666666659E-2</v>
      </c>
      <c r="D48" s="7" t="s">
        <v>1</v>
      </c>
      <c r="E48" s="8">
        <f t="shared" si="4"/>
        <v>1.7361111111111105E-2</v>
      </c>
      <c r="F48" s="38"/>
      <c r="H48" s="6">
        <f t="shared" si="8"/>
        <v>1.6666666666666659E-2</v>
      </c>
      <c r="I48" s="7" t="s">
        <v>1</v>
      </c>
      <c r="J48" s="8">
        <f t="shared" si="1"/>
        <v>1.7361111111111105E-2</v>
      </c>
      <c r="K48" s="38"/>
      <c r="N48" s="6">
        <f t="shared" si="9"/>
        <v>1.6666666666666659E-2</v>
      </c>
      <c r="O48" s="7" t="s">
        <v>1</v>
      </c>
      <c r="P48" s="19">
        <f t="shared" si="2"/>
        <v>1.7361111111111105E-2</v>
      </c>
      <c r="Q48" s="32" t="str">
        <f t="shared" si="0"/>
        <v/>
      </c>
      <c r="R48" s="93"/>
      <c r="S48" s="51"/>
    </row>
    <row r="49" spans="2:19" x14ac:dyDescent="0.4">
      <c r="B49" s="92"/>
      <c r="C49" s="6">
        <f t="shared" si="7"/>
        <v>1.7361111111111105E-2</v>
      </c>
      <c r="D49" s="7" t="s">
        <v>1</v>
      </c>
      <c r="E49" s="8">
        <f t="shared" si="4"/>
        <v>1.805555555555555E-2</v>
      </c>
      <c r="F49" s="38"/>
      <c r="H49" s="6">
        <f t="shared" si="8"/>
        <v>1.7361111111111105E-2</v>
      </c>
      <c r="I49" s="7" t="s">
        <v>1</v>
      </c>
      <c r="J49" s="8">
        <f t="shared" si="1"/>
        <v>1.805555555555555E-2</v>
      </c>
      <c r="K49" s="38"/>
      <c r="N49" s="6">
        <f t="shared" si="9"/>
        <v>1.7361111111111105E-2</v>
      </c>
      <c r="O49" s="7" t="s">
        <v>1</v>
      </c>
      <c r="P49" s="19">
        <f t="shared" si="2"/>
        <v>1.805555555555555E-2</v>
      </c>
      <c r="Q49" s="32" t="str">
        <f t="shared" si="0"/>
        <v/>
      </c>
      <c r="R49" s="93"/>
      <c r="S49" s="51"/>
    </row>
    <row r="50" spans="2:19" x14ac:dyDescent="0.4">
      <c r="B50" s="92"/>
      <c r="C50" s="6">
        <f t="shared" si="7"/>
        <v>1.805555555555555E-2</v>
      </c>
      <c r="D50" s="7" t="s">
        <v>1</v>
      </c>
      <c r="E50" s="8">
        <f t="shared" si="4"/>
        <v>1.8749999999999996E-2</v>
      </c>
      <c r="F50" s="38"/>
      <c r="H50" s="6">
        <f t="shared" si="8"/>
        <v>1.805555555555555E-2</v>
      </c>
      <c r="I50" s="7" t="s">
        <v>1</v>
      </c>
      <c r="J50" s="8">
        <f t="shared" si="1"/>
        <v>1.8749999999999996E-2</v>
      </c>
      <c r="K50" s="38"/>
      <c r="N50" s="6">
        <f t="shared" si="9"/>
        <v>1.805555555555555E-2</v>
      </c>
      <c r="O50" s="7" t="s">
        <v>1</v>
      </c>
      <c r="P50" s="19">
        <f t="shared" si="2"/>
        <v>1.8749999999999996E-2</v>
      </c>
      <c r="Q50" s="54" t="str">
        <f t="shared" si="0"/>
        <v/>
      </c>
      <c r="R50" s="93"/>
      <c r="S50" s="51"/>
    </row>
    <row r="51" spans="2:19" x14ac:dyDescent="0.4">
      <c r="B51" s="92"/>
      <c r="C51" s="6">
        <f t="shared" si="7"/>
        <v>1.8749999999999996E-2</v>
      </c>
      <c r="D51" s="7" t="s">
        <v>1</v>
      </c>
      <c r="E51" s="8">
        <f t="shared" si="4"/>
        <v>1.9444444444444441E-2</v>
      </c>
      <c r="F51" s="38"/>
      <c r="H51" s="6">
        <f t="shared" si="8"/>
        <v>1.8749999999999996E-2</v>
      </c>
      <c r="I51" s="7" t="s">
        <v>1</v>
      </c>
      <c r="J51" s="8">
        <f t="shared" si="1"/>
        <v>1.9444444444444441E-2</v>
      </c>
      <c r="K51" s="38"/>
      <c r="N51" s="6">
        <f t="shared" si="9"/>
        <v>1.8749999999999996E-2</v>
      </c>
      <c r="O51" s="7" t="s">
        <v>1</v>
      </c>
      <c r="P51" s="19">
        <f t="shared" si="2"/>
        <v>1.9444444444444441E-2</v>
      </c>
      <c r="Q51" s="54" t="str">
        <f t="shared" si="0"/>
        <v/>
      </c>
      <c r="R51" s="93"/>
      <c r="S51" s="51"/>
    </row>
    <row r="52" spans="2:19" x14ac:dyDescent="0.4">
      <c r="B52" s="92"/>
      <c r="C52" s="6">
        <f t="shared" si="7"/>
        <v>1.9444444444444441E-2</v>
      </c>
      <c r="D52" s="7" t="s">
        <v>1</v>
      </c>
      <c r="E52" s="8">
        <f t="shared" si="4"/>
        <v>2.0138888888888887E-2</v>
      </c>
      <c r="F52" s="38"/>
      <c r="H52" s="6">
        <f t="shared" si="8"/>
        <v>1.9444444444444441E-2</v>
      </c>
      <c r="I52" s="7" t="s">
        <v>1</v>
      </c>
      <c r="J52" s="8">
        <f t="shared" si="1"/>
        <v>2.0138888888888887E-2</v>
      </c>
      <c r="K52" s="38"/>
      <c r="N52" s="6">
        <f t="shared" si="9"/>
        <v>1.9444444444444441E-2</v>
      </c>
      <c r="O52" s="7" t="s">
        <v>1</v>
      </c>
      <c r="P52" s="19">
        <f t="shared" si="2"/>
        <v>2.0138888888888887E-2</v>
      </c>
      <c r="Q52" s="32" t="str">
        <f t="shared" si="0"/>
        <v/>
      </c>
      <c r="R52" s="93"/>
      <c r="S52" s="51"/>
    </row>
    <row r="53" spans="2:19" x14ac:dyDescent="0.4">
      <c r="B53" s="92"/>
      <c r="C53" s="6">
        <f t="shared" si="7"/>
        <v>2.0138888888888887E-2</v>
      </c>
      <c r="D53" s="7" t="s">
        <v>1</v>
      </c>
      <c r="E53" s="8">
        <f t="shared" si="4"/>
        <v>2.0833333333333332E-2</v>
      </c>
      <c r="F53" s="38"/>
      <c r="H53" s="12">
        <f t="shared" si="8"/>
        <v>2.0138888888888887E-2</v>
      </c>
      <c r="I53" s="13" t="s">
        <v>1</v>
      </c>
      <c r="J53" s="14">
        <f t="shared" si="1"/>
        <v>2.0833333333333332E-2</v>
      </c>
      <c r="K53" s="38"/>
      <c r="N53" s="12">
        <f t="shared" si="9"/>
        <v>2.0138888888888887E-2</v>
      </c>
      <c r="O53" s="13" t="s">
        <v>1</v>
      </c>
      <c r="P53" s="22">
        <f t="shared" si="2"/>
        <v>2.0833333333333332E-2</v>
      </c>
      <c r="Q53" s="35" t="str">
        <f t="shared" si="0"/>
        <v/>
      </c>
      <c r="R53" s="93"/>
      <c r="S53" s="51"/>
    </row>
    <row r="54" spans="2:19" x14ac:dyDescent="0.4">
      <c r="B54" s="92"/>
      <c r="C54" s="15">
        <f t="shared" si="7"/>
        <v>2.0833333333333332E-2</v>
      </c>
      <c r="D54" s="16" t="s">
        <v>1</v>
      </c>
      <c r="E54" s="8">
        <f t="shared" si="4"/>
        <v>2.1527777777777778E-2</v>
      </c>
      <c r="F54" s="37"/>
      <c r="G54" s="2"/>
      <c r="H54" s="12">
        <f t="shared" si="8"/>
        <v>2.0833333333333332E-2</v>
      </c>
      <c r="I54" s="7" t="s">
        <v>1</v>
      </c>
      <c r="J54" s="8">
        <f t="shared" si="1"/>
        <v>2.1527777777777778E-2</v>
      </c>
      <c r="K54" s="37"/>
      <c r="M54" s="2"/>
      <c r="N54" s="12">
        <f t="shared" si="9"/>
        <v>2.0833333333333332E-2</v>
      </c>
      <c r="O54" s="7" t="s">
        <v>1</v>
      </c>
      <c r="P54" s="55">
        <f t="shared" si="2"/>
        <v>2.1527777777777778E-2</v>
      </c>
      <c r="Q54" s="56" t="str">
        <f t="shared" si="0"/>
        <v/>
      </c>
      <c r="R54" s="93"/>
      <c r="S54" s="51"/>
    </row>
    <row r="55" spans="2:19" x14ac:dyDescent="0.4">
      <c r="B55" s="92"/>
      <c r="C55" s="6">
        <f t="shared" si="7"/>
        <v>2.1527777777777778E-2</v>
      </c>
      <c r="D55" s="7" t="s">
        <v>1</v>
      </c>
      <c r="E55" s="17">
        <f t="shared" si="4"/>
        <v>2.2222222222222223E-2</v>
      </c>
      <c r="F55" s="37"/>
      <c r="G55" s="1"/>
      <c r="H55" s="12">
        <f t="shared" si="8"/>
        <v>2.1527777777777778E-2</v>
      </c>
      <c r="I55" s="7" t="s">
        <v>1</v>
      </c>
      <c r="J55" s="8">
        <f t="shared" si="1"/>
        <v>2.2222222222222223E-2</v>
      </c>
      <c r="K55" s="37"/>
      <c r="M55" s="1"/>
      <c r="N55" s="12">
        <f t="shared" si="9"/>
        <v>2.1527777777777778E-2</v>
      </c>
      <c r="O55" s="7" t="s">
        <v>1</v>
      </c>
      <c r="P55" s="19">
        <f t="shared" si="2"/>
        <v>2.2222222222222223E-2</v>
      </c>
      <c r="Q55" s="32" t="str">
        <f t="shared" si="0"/>
        <v/>
      </c>
      <c r="R55" s="93"/>
      <c r="S55" s="51"/>
    </row>
    <row r="56" spans="2:19" x14ac:dyDescent="0.4">
      <c r="B56" s="92"/>
      <c r="C56" s="6">
        <f t="shared" si="7"/>
        <v>2.2222222222222223E-2</v>
      </c>
      <c r="D56" s="7" t="s">
        <v>1</v>
      </c>
      <c r="E56" s="8">
        <f t="shared" si="4"/>
        <v>2.2916666666666669E-2</v>
      </c>
      <c r="F56" s="38"/>
      <c r="G56" s="2"/>
      <c r="H56" s="6">
        <f t="shared" si="8"/>
        <v>2.2222222222222223E-2</v>
      </c>
      <c r="I56" s="7" t="s">
        <v>1</v>
      </c>
      <c r="J56" s="8">
        <f t="shared" si="1"/>
        <v>2.2916666666666669E-2</v>
      </c>
      <c r="K56" s="38"/>
      <c r="M56" s="2"/>
      <c r="N56" s="6">
        <f t="shared" si="9"/>
        <v>2.2222222222222223E-2</v>
      </c>
      <c r="O56" s="7" t="s">
        <v>1</v>
      </c>
      <c r="P56" s="19">
        <f t="shared" si="2"/>
        <v>2.2916666666666669E-2</v>
      </c>
      <c r="Q56" s="54" t="str">
        <f t="shared" si="0"/>
        <v/>
      </c>
      <c r="R56" s="93"/>
      <c r="S56" s="51"/>
    </row>
    <row r="57" spans="2:19" x14ac:dyDescent="0.4">
      <c r="B57" s="92"/>
      <c r="C57" s="6">
        <f t="shared" si="7"/>
        <v>2.2916666666666669E-2</v>
      </c>
      <c r="D57" s="7" t="s">
        <v>1</v>
      </c>
      <c r="E57" s="8">
        <f t="shared" si="4"/>
        <v>2.3611111111111114E-2</v>
      </c>
      <c r="F57" s="38"/>
      <c r="H57" s="6">
        <f t="shared" si="8"/>
        <v>2.2916666666666669E-2</v>
      </c>
      <c r="I57" s="7" t="s">
        <v>1</v>
      </c>
      <c r="J57" s="8">
        <f t="shared" si="1"/>
        <v>2.3611111111111114E-2</v>
      </c>
      <c r="K57" s="38"/>
      <c r="N57" s="6">
        <f t="shared" si="9"/>
        <v>2.2916666666666669E-2</v>
      </c>
      <c r="O57" s="7" t="s">
        <v>1</v>
      </c>
      <c r="P57" s="19">
        <f t="shared" si="2"/>
        <v>2.3611111111111114E-2</v>
      </c>
      <c r="Q57" s="54" t="str">
        <f t="shared" si="0"/>
        <v/>
      </c>
      <c r="R57" s="93"/>
      <c r="S57" s="51"/>
    </row>
    <row r="58" spans="2:19" x14ac:dyDescent="0.4">
      <c r="B58" s="92"/>
      <c r="C58" s="6">
        <f t="shared" si="7"/>
        <v>2.3611111111111114E-2</v>
      </c>
      <c r="D58" s="7" t="s">
        <v>1</v>
      </c>
      <c r="E58" s="8">
        <f t="shared" si="4"/>
        <v>2.4305555555555559E-2</v>
      </c>
      <c r="F58" s="38"/>
      <c r="H58" s="6">
        <f t="shared" si="8"/>
        <v>2.3611111111111114E-2</v>
      </c>
      <c r="I58" s="7" t="s">
        <v>1</v>
      </c>
      <c r="J58" s="8">
        <f t="shared" si="1"/>
        <v>2.4305555555555559E-2</v>
      </c>
      <c r="K58" s="38"/>
      <c r="N58" s="6">
        <f t="shared" si="9"/>
        <v>2.3611111111111114E-2</v>
      </c>
      <c r="O58" s="7" t="s">
        <v>1</v>
      </c>
      <c r="P58" s="19">
        <f t="shared" si="2"/>
        <v>2.4305555555555559E-2</v>
      </c>
      <c r="Q58" s="54" t="str">
        <f t="shared" si="0"/>
        <v/>
      </c>
      <c r="R58" s="93"/>
      <c r="S58" s="51"/>
    </row>
    <row r="59" spans="2:19" x14ac:dyDescent="0.4">
      <c r="B59" s="92"/>
      <c r="C59" s="6">
        <f t="shared" si="7"/>
        <v>2.4305555555555559E-2</v>
      </c>
      <c r="D59" s="7" t="s">
        <v>1</v>
      </c>
      <c r="E59" s="8">
        <f t="shared" si="4"/>
        <v>2.5000000000000005E-2</v>
      </c>
      <c r="F59" s="38"/>
      <c r="H59" s="6">
        <f t="shared" si="8"/>
        <v>2.4305555555555559E-2</v>
      </c>
      <c r="I59" s="7" t="s">
        <v>1</v>
      </c>
      <c r="J59" s="8">
        <f t="shared" si="1"/>
        <v>2.5000000000000005E-2</v>
      </c>
      <c r="K59" s="38"/>
      <c r="N59" s="6">
        <f t="shared" si="9"/>
        <v>2.4305555555555559E-2</v>
      </c>
      <c r="O59" s="7" t="s">
        <v>1</v>
      </c>
      <c r="P59" s="19">
        <f t="shared" si="2"/>
        <v>2.5000000000000005E-2</v>
      </c>
      <c r="Q59" s="32" t="str">
        <f t="shared" si="0"/>
        <v/>
      </c>
      <c r="R59" s="93"/>
      <c r="S59" s="51"/>
    </row>
    <row r="60" spans="2:19" x14ac:dyDescent="0.4">
      <c r="B60" s="92"/>
      <c r="C60" s="6">
        <f t="shared" si="7"/>
        <v>2.5000000000000005E-2</v>
      </c>
      <c r="D60" s="7" t="s">
        <v>1</v>
      </c>
      <c r="E60" s="8">
        <f t="shared" si="4"/>
        <v>2.569444444444445E-2</v>
      </c>
      <c r="F60" s="38"/>
      <c r="H60" s="6">
        <f t="shared" si="8"/>
        <v>2.5000000000000005E-2</v>
      </c>
      <c r="I60" s="7" t="s">
        <v>1</v>
      </c>
      <c r="J60" s="8">
        <f t="shared" si="1"/>
        <v>2.569444444444445E-2</v>
      </c>
      <c r="K60" s="38"/>
      <c r="N60" s="6">
        <f t="shared" si="9"/>
        <v>2.5000000000000005E-2</v>
      </c>
      <c r="O60" s="7" t="s">
        <v>1</v>
      </c>
      <c r="P60" s="19">
        <f t="shared" si="2"/>
        <v>2.569444444444445E-2</v>
      </c>
      <c r="Q60" s="32" t="str">
        <f t="shared" si="0"/>
        <v/>
      </c>
      <c r="R60" s="93"/>
      <c r="S60" s="51"/>
    </row>
    <row r="61" spans="2:19" x14ac:dyDescent="0.4">
      <c r="B61" s="92"/>
      <c r="C61" s="6">
        <f t="shared" si="7"/>
        <v>2.569444444444445E-2</v>
      </c>
      <c r="D61" s="7" t="s">
        <v>1</v>
      </c>
      <c r="E61" s="8">
        <f t="shared" si="4"/>
        <v>2.6388888888888896E-2</v>
      </c>
      <c r="F61" s="38"/>
      <c r="H61" s="6">
        <f t="shared" si="8"/>
        <v>2.569444444444445E-2</v>
      </c>
      <c r="I61" s="7" t="s">
        <v>1</v>
      </c>
      <c r="J61" s="8">
        <f t="shared" si="1"/>
        <v>2.6388888888888896E-2</v>
      </c>
      <c r="K61" s="38"/>
      <c r="N61" s="6">
        <f t="shared" si="9"/>
        <v>2.569444444444445E-2</v>
      </c>
      <c r="O61" s="7" t="s">
        <v>1</v>
      </c>
      <c r="P61" s="19">
        <f t="shared" si="2"/>
        <v>2.6388888888888896E-2</v>
      </c>
      <c r="Q61" s="32" t="str">
        <f t="shared" si="0"/>
        <v/>
      </c>
      <c r="R61" s="93"/>
      <c r="S61" s="51"/>
    </row>
    <row r="62" spans="2:19" x14ac:dyDescent="0.4">
      <c r="B62" s="92"/>
      <c r="C62" s="6">
        <f t="shared" si="7"/>
        <v>2.6388888888888896E-2</v>
      </c>
      <c r="D62" s="7" t="s">
        <v>1</v>
      </c>
      <c r="E62" s="8">
        <f t="shared" si="4"/>
        <v>2.7083333333333341E-2</v>
      </c>
      <c r="F62" s="38"/>
      <c r="H62" s="6">
        <f t="shared" si="8"/>
        <v>2.6388888888888896E-2</v>
      </c>
      <c r="I62" s="7" t="s">
        <v>1</v>
      </c>
      <c r="J62" s="8">
        <f t="shared" si="1"/>
        <v>2.7083333333333341E-2</v>
      </c>
      <c r="K62" s="38"/>
      <c r="N62" s="6">
        <f t="shared" si="9"/>
        <v>2.6388888888888896E-2</v>
      </c>
      <c r="O62" s="7" t="s">
        <v>1</v>
      </c>
      <c r="P62" s="19">
        <f t="shared" si="2"/>
        <v>2.7083333333333341E-2</v>
      </c>
      <c r="Q62" s="32" t="str">
        <f t="shared" si="0"/>
        <v/>
      </c>
      <c r="R62" s="93"/>
      <c r="S62" s="51"/>
    </row>
    <row r="63" spans="2:19" x14ac:dyDescent="0.4">
      <c r="B63" s="92"/>
      <c r="C63" s="6">
        <f t="shared" si="7"/>
        <v>2.7083333333333341E-2</v>
      </c>
      <c r="D63" s="7" t="s">
        <v>1</v>
      </c>
      <c r="E63" s="8">
        <f t="shared" si="4"/>
        <v>2.7777777777777787E-2</v>
      </c>
      <c r="F63" s="38"/>
      <c r="H63" s="6">
        <f t="shared" si="8"/>
        <v>2.7083333333333341E-2</v>
      </c>
      <c r="I63" s="7" t="s">
        <v>1</v>
      </c>
      <c r="J63" s="8">
        <f t="shared" si="1"/>
        <v>2.7777777777777787E-2</v>
      </c>
      <c r="K63" s="38"/>
      <c r="N63" s="6">
        <f t="shared" si="9"/>
        <v>2.7083333333333341E-2</v>
      </c>
      <c r="O63" s="7" t="s">
        <v>1</v>
      </c>
      <c r="P63" s="19">
        <f t="shared" si="2"/>
        <v>2.7777777777777787E-2</v>
      </c>
      <c r="Q63" s="32" t="str">
        <f t="shared" si="0"/>
        <v/>
      </c>
      <c r="R63" s="93"/>
      <c r="S63" s="51"/>
    </row>
    <row r="64" spans="2:19" x14ac:dyDescent="0.4">
      <c r="B64" s="92"/>
      <c r="C64" s="6">
        <f t="shared" si="7"/>
        <v>2.7777777777777787E-2</v>
      </c>
      <c r="D64" s="7" t="s">
        <v>1</v>
      </c>
      <c r="E64" s="8">
        <f t="shared" si="4"/>
        <v>2.8472222222222232E-2</v>
      </c>
      <c r="F64" s="38"/>
      <c r="H64" s="6">
        <f t="shared" si="8"/>
        <v>2.7777777777777787E-2</v>
      </c>
      <c r="I64" s="7" t="s">
        <v>1</v>
      </c>
      <c r="J64" s="8">
        <f t="shared" si="1"/>
        <v>2.8472222222222232E-2</v>
      </c>
      <c r="K64" s="38"/>
      <c r="N64" s="6">
        <f t="shared" si="9"/>
        <v>2.7777777777777787E-2</v>
      </c>
      <c r="O64" s="7" t="s">
        <v>1</v>
      </c>
      <c r="P64" s="19">
        <f t="shared" si="2"/>
        <v>2.8472222222222232E-2</v>
      </c>
      <c r="Q64" s="54" t="str">
        <f t="shared" si="0"/>
        <v/>
      </c>
      <c r="R64" s="93"/>
      <c r="S64" s="51"/>
    </row>
    <row r="65" spans="2:19" x14ac:dyDescent="0.4">
      <c r="B65" s="92"/>
      <c r="C65" s="6">
        <f t="shared" si="7"/>
        <v>2.8472222222222232E-2</v>
      </c>
      <c r="D65" s="7" t="s">
        <v>1</v>
      </c>
      <c r="E65" s="8">
        <f t="shared" si="4"/>
        <v>2.9166666666666678E-2</v>
      </c>
      <c r="F65" s="38"/>
      <c r="H65" s="6">
        <f t="shared" si="8"/>
        <v>2.8472222222222232E-2</v>
      </c>
      <c r="I65" s="7" t="s">
        <v>1</v>
      </c>
      <c r="J65" s="8">
        <f t="shared" si="1"/>
        <v>2.9166666666666678E-2</v>
      </c>
      <c r="K65" s="38"/>
      <c r="N65" s="6">
        <f t="shared" si="9"/>
        <v>2.8472222222222232E-2</v>
      </c>
      <c r="O65" s="7" t="s">
        <v>1</v>
      </c>
      <c r="P65" s="19">
        <f t="shared" si="2"/>
        <v>2.9166666666666678E-2</v>
      </c>
      <c r="Q65" s="54" t="str">
        <f t="shared" si="0"/>
        <v/>
      </c>
      <c r="R65" s="93"/>
      <c r="S65" s="51"/>
    </row>
    <row r="66" spans="2:19" x14ac:dyDescent="0.4">
      <c r="B66" s="92"/>
      <c r="C66" s="6">
        <f t="shared" si="7"/>
        <v>2.9166666666666678E-2</v>
      </c>
      <c r="D66" s="7" t="s">
        <v>1</v>
      </c>
      <c r="E66" s="8">
        <f t="shared" si="4"/>
        <v>2.9861111111111123E-2</v>
      </c>
      <c r="F66" s="38"/>
      <c r="H66" s="6">
        <f t="shared" si="8"/>
        <v>2.9166666666666678E-2</v>
      </c>
      <c r="I66" s="7" t="s">
        <v>1</v>
      </c>
      <c r="J66" s="8">
        <f t="shared" si="1"/>
        <v>2.9861111111111123E-2</v>
      </c>
      <c r="K66" s="38"/>
      <c r="N66" s="6">
        <f t="shared" si="9"/>
        <v>2.9166666666666678E-2</v>
      </c>
      <c r="O66" s="7" t="s">
        <v>1</v>
      </c>
      <c r="P66" s="19">
        <f t="shared" si="2"/>
        <v>2.9861111111111123E-2</v>
      </c>
      <c r="Q66" s="32" t="str">
        <f t="shared" si="0"/>
        <v/>
      </c>
      <c r="R66" s="93"/>
      <c r="S66" s="51"/>
    </row>
    <row r="67" spans="2:19" x14ac:dyDescent="0.4">
      <c r="B67" s="92"/>
      <c r="C67" s="6">
        <f t="shared" si="7"/>
        <v>2.9861111111111123E-2</v>
      </c>
      <c r="D67" s="7" t="s">
        <v>1</v>
      </c>
      <c r="E67" s="8">
        <f t="shared" si="4"/>
        <v>3.0555555555555568E-2</v>
      </c>
      <c r="F67" s="38"/>
      <c r="H67" s="6">
        <f t="shared" si="8"/>
        <v>2.9861111111111123E-2</v>
      </c>
      <c r="I67" s="7" t="s">
        <v>1</v>
      </c>
      <c r="J67" s="8">
        <f t="shared" si="1"/>
        <v>3.0555555555555568E-2</v>
      </c>
      <c r="K67" s="38"/>
      <c r="N67" s="6">
        <f t="shared" si="9"/>
        <v>2.9861111111111123E-2</v>
      </c>
      <c r="O67" s="7" t="s">
        <v>1</v>
      </c>
      <c r="P67" s="19">
        <f t="shared" si="2"/>
        <v>3.0555555555555568E-2</v>
      </c>
      <c r="Q67" s="32" t="str">
        <f t="shared" si="0"/>
        <v/>
      </c>
      <c r="R67" s="93"/>
      <c r="S67" s="51"/>
    </row>
    <row r="68" spans="2:19" x14ac:dyDescent="0.4">
      <c r="B68" s="92"/>
      <c r="C68" s="6">
        <f t="shared" si="7"/>
        <v>3.0555555555555568E-2</v>
      </c>
      <c r="D68" s="7" t="s">
        <v>1</v>
      </c>
      <c r="E68" s="8">
        <f t="shared" si="4"/>
        <v>3.1250000000000014E-2</v>
      </c>
      <c r="F68" s="38"/>
      <c r="H68" s="6">
        <f t="shared" si="8"/>
        <v>3.0555555555555568E-2</v>
      </c>
      <c r="I68" s="7" t="s">
        <v>1</v>
      </c>
      <c r="J68" s="8">
        <f t="shared" si="1"/>
        <v>3.1250000000000014E-2</v>
      </c>
      <c r="K68" s="38"/>
      <c r="N68" s="6">
        <f t="shared" si="9"/>
        <v>3.0555555555555568E-2</v>
      </c>
      <c r="O68" s="7" t="s">
        <v>1</v>
      </c>
      <c r="P68" s="19">
        <f t="shared" si="2"/>
        <v>3.1250000000000014E-2</v>
      </c>
      <c r="Q68" s="32" t="str">
        <f t="shared" si="0"/>
        <v/>
      </c>
      <c r="R68" s="93"/>
      <c r="S68" s="51"/>
    </row>
    <row r="69" spans="2:19" x14ac:dyDescent="0.4">
      <c r="B69" s="92"/>
      <c r="C69" s="6">
        <f t="shared" si="7"/>
        <v>3.1250000000000014E-2</v>
      </c>
      <c r="D69" s="7" t="s">
        <v>1</v>
      </c>
      <c r="E69" s="8">
        <f t="shared" si="4"/>
        <v>3.1944444444444456E-2</v>
      </c>
      <c r="F69" s="38"/>
      <c r="H69" s="6">
        <f>J68</f>
        <v>3.1250000000000014E-2</v>
      </c>
      <c r="I69" s="7" t="s">
        <v>1</v>
      </c>
      <c r="J69" s="8">
        <f t="shared" si="1"/>
        <v>3.1944444444444456E-2</v>
      </c>
      <c r="K69" s="38"/>
      <c r="N69" s="6">
        <f>P68</f>
        <v>3.1250000000000014E-2</v>
      </c>
      <c r="O69" s="7" t="s">
        <v>1</v>
      </c>
      <c r="P69" s="19">
        <f t="shared" si="2"/>
        <v>3.1944444444444456E-2</v>
      </c>
      <c r="Q69" s="32" t="str">
        <f t="shared" si="0"/>
        <v/>
      </c>
      <c r="R69" s="93"/>
      <c r="S69" s="51"/>
    </row>
    <row r="70" spans="2:19" x14ac:dyDescent="0.4">
      <c r="B70" s="92"/>
      <c r="C70" s="6">
        <f t="shared" si="7"/>
        <v>3.1944444444444456E-2</v>
      </c>
      <c r="D70" s="7" t="s">
        <v>1</v>
      </c>
      <c r="E70" s="8">
        <f t="shared" si="4"/>
        <v>3.2638888888888898E-2</v>
      </c>
      <c r="F70" s="38"/>
      <c r="H70" s="6">
        <f t="shared" ref="H70" si="10">J69</f>
        <v>3.1944444444444456E-2</v>
      </c>
      <c r="I70" s="7" t="s">
        <v>1</v>
      </c>
      <c r="J70" s="8">
        <f t="shared" si="1"/>
        <v>3.2638888888888898E-2</v>
      </c>
      <c r="K70" s="38"/>
      <c r="N70" s="6">
        <f t="shared" ref="N70" si="11">P69</f>
        <v>3.1944444444444456E-2</v>
      </c>
      <c r="O70" s="7" t="s">
        <v>1</v>
      </c>
      <c r="P70" s="19">
        <f t="shared" si="2"/>
        <v>3.2638888888888898E-2</v>
      </c>
      <c r="Q70" s="32" t="str">
        <f t="shared" si="0"/>
        <v/>
      </c>
      <c r="R70" s="93"/>
      <c r="S70" s="51"/>
    </row>
    <row r="71" spans="2:19" x14ac:dyDescent="0.4">
      <c r="B71" s="92"/>
      <c r="C71" s="6">
        <f t="shared" si="7"/>
        <v>3.2638888888888898E-2</v>
      </c>
      <c r="D71" s="7" t="s">
        <v>1</v>
      </c>
      <c r="E71" s="17">
        <f t="shared" si="4"/>
        <v>3.333333333333334E-2</v>
      </c>
      <c r="F71" s="37"/>
      <c r="G71" s="1"/>
      <c r="H71" s="6">
        <f>J70</f>
        <v>3.2638888888888898E-2</v>
      </c>
      <c r="I71" s="7" t="s">
        <v>1</v>
      </c>
      <c r="J71" s="8">
        <f t="shared" si="1"/>
        <v>3.333333333333334E-2</v>
      </c>
      <c r="K71" s="37"/>
      <c r="M71" s="1"/>
      <c r="N71" s="6">
        <f>P70</f>
        <v>3.2638888888888898E-2</v>
      </c>
      <c r="O71" s="7" t="s">
        <v>1</v>
      </c>
      <c r="P71" s="19">
        <f t="shared" si="2"/>
        <v>3.333333333333334E-2</v>
      </c>
      <c r="Q71" s="32" t="str">
        <f t="shared" si="0"/>
        <v/>
      </c>
      <c r="R71" s="93"/>
      <c r="S71" s="51"/>
    </row>
    <row r="72" spans="2:19" x14ac:dyDescent="0.4">
      <c r="B72" s="92"/>
      <c r="C72" s="6">
        <f t="shared" si="7"/>
        <v>3.333333333333334E-2</v>
      </c>
      <c r="D72" s="7" t="s">
        <v>1</v>
      </c>
      <c r="E72" s="8">
        <f t="shared" si="4"/>
        <v>3.4027777777777782E-2</v>
      </c>
      <c r="F72" s="38"/>
      <c r="G72" s="2"/>
      <c r="H72" s="6">
        <f t="shared" ref="H72:H83" si="12">J71</f>
        <v>3.333333333333334E-2</v>
      </c>
      <c r="I72" s="7" t="s">
        <v>1</v>
      </c>
      <c r="J72" s="8">
        <f t="shared" si="1"/>
        <v>3.4027777777777782E-2</v>
      </c>
      <c r="K72" s="38"/>
      <c r="M72" s="2"/>
      <c r="N72" s="6">
        <f t="shared" ref="N72:N83" si="13">P71</f>
        <v>3.333333333333334E-2</v>
      </c>
      <c r="O72" s="7" t="s">
        <v>1</v>
      </c>
      <c r="P72" s="19">
        <f t="shared" si="2"/>
        <v>3.4027777777777782E-2</v>
      </c>
      <c r="Q72" s="54" t="str">
        <f t="shared" si="0"/>
        <v/>
      </c>
      <c r="R72" s="93"/>
    </row>
    <row r="73" spans="2:19" x14ac:dyDescent="0.4">
      <c r="B73" s="92"/>
      <c r="C73" s="6">
        <f t="shared" si="7"/>
        <v>3.4027777777777782E-2</v>
      </c>
      <c r="D73" s="7" t="s">
        <v>1</v>
      </c>
      <c r="E73" s="8">
        <f t="shared" si="4"/>
        <v>3.4722222222222224E-2</v>
      </c>
      <c r="F73" s="38"/>
      <c r="H73" s="6">
        <f t="shared" si="12"/>
        <v>3.4027777777777782E-2</v>
      </c>
      <c r="I73" s="7" t="s">
        <v>1</v>
      </c>
      <c r="J73" s="8">
        <f t="shared" si="1"/>
        <v>3.4722222222222224E-2</v>
      </c>
      <c r="K73" s="38"/>
      <c r="N73" s="6">
        <f t="shared" si="13"/>
        <v>3.4027777777777782E-2</v>
      </c>
      <c r="O73" s="7" t="s">
        <v>1</v>
      </c>
      <c r="P73" s="19">
        <f t="shared" si="2"/>
        <v>3.4722222222222224E-2</v>
      </c>
      <c r="Q73" s="54" t="str">
        <f t="shared" si="0"/>
        <v/>
      </c>
      <c r="R73" s="93"/>
    </row>
    <row r="74" spans="2:19" x14ac:dyDescent="0.4">
      <c r="B74" s="92"/>
      <c r="C74" s="6">
        <f t="shared" si="7"/>
        <v>3.4722222222222224E-2</v>
      </c>
      <c r="D74" s="7" t="s">
        <v>1</v>
      </c>
      <c r="E74" s="8">
        <f t="shared" si="4"/>
        <v>3.5416666666666666E-2</v>
      </c>
      <c r="F74" s="38"/>
      <c r="H74" s="6">
        <f t="shared" si="12"/>
        <v>3.4722222222222224E-2</v>
      </c>
      <c r="I74" s="7" t="s">
        <v>1</v>
      </c>
      <c r="J74" s="8">
        <f t="shared" si="1"/>
        <v>3.5416666666666666E-2</v>
      </c>
      <c r="K74" s="38"/>
      <c r="N74" s="6">
        <f t="shared" si="13"/>
        <v>3.4722222222222224E-2</v>
      </c>
      <c r="O74" s="7" t="s">
        <v>1</v>
      </c>
      <c r="P74" s="19">
        <f t="shared" si="2"/>
        <v>3.5416666666666666E-2</v>
      </c>
      <c r="Q74" s="54" t="str">
        <f t="shared" si="0"/>
        <v/>
      </c>
      <c r="R74" s="93"/>
    </row>
    <row r="75" spans="2:19" x14ac:dyDescent="0.4">
      <c r="B75" s="92"/>
      <c r="C75" s="6">
        <f t="shared" si="7"/>
        <v>3.5416666666666666E-2</v>
      </c>
      <c r="D75" s="7" t="s">
        <v>1</v>
      </c>
      <c r="E75" s="8">
        <f t="shared" si="4"/>
        <v>3.6111111111111108E-2</v>
      </c>
      <c r="F75" s="38"/>
      <c r="H75" s="6">
        <f t="shared" si="12"/>
        <v>3.5416666666666666E-2</v>
      </c>
      <c r="I75" s="7" t="s">
        <v>1</v>
      </c>
      <c r="J75" s="8">
        <f t="shared" si="1"/>
        <v>3.6111111111111108E-2</v>
      </c>
      <c r="K75" s="38"/>
      <c r="N75" s="6">
        <f t="shared" si="13"/>
        <v>3.5416666666666666E-2</v>
      </c>
      <c r="O75" s="7" t="s">
        <v>1</v>
      </c>
      <c r="P75" s="19">
        <f t="shared" si="2"/>
        <v>3.6111111111111108E-2</v>
      </c>
      <c r="Q75" s="32" t="str">
        <f t="shared" si="0"/>
        <v/>
      </c>
      <c r="R75" s="93"/>
    </row>
    <row r="76" spans="2:19" x14ac:dyDescent="0.4">
      <c r="B76" s="92"/>
      <c r="C76" s="6">
        <f t="shared" si="7"/>
        <v>3.6111111111111108E-2</v>
      </c>
      <c r="D76" s="7" t="s">
        <v>1</v>
      </c>
      <c r="E76" s="8">
        <f t="shared" si="4"/>
        <v>3.680555555555555E-2</v>
      </c>
      <c r="F76" s="38"/>
      <c r="H76" s="6">
        <f t="shared" si="12"/>
        <v>3.6111111111111108E-2</v>
      </c>
      <c r="I76" s="7" t="s">
        <v>1</v>
      </c>
      <c r="J76" s="8">
        <f t="shared" si="1"/>
        <v>3.680555555555555E-2</v>
      </c>
      <c r="K76" s="38"/>
      <c r="N76" s="6">
        <f t="shared" si="13"/>
        <v>3.6111111111111108E-2</v>
      </c>
      <c r="O76" s="7" t="s">
        <v>1</v>
      </c>
      <c r="P76" s="19">
        <f t="shared" si="2"/>
        <v>3.680555555555555E-2</v>
      </c>
      <c r="Q76" s="32" t="str">
        <f t="shared" si="0"/>
        <v/>
      </c>
      <c r="R76" s="93"/>
    </row>
    <row r="77" spans="2:19" x14ac:dyDescent="0.4">
      <c r="B77" s="92"/>
      <c r="C77" s="6">
        <f t="shared" si="7"/>
        <v>3.680555555555555E-2</v>
      </c>
      <c r="D77" s="7" t="s">
        <v>1</v>
      </c>
      <c r="E77" s="8">
        <f t="shared" si="4"/>
        <v>3.7499999999999992E-2</v>
      </c>
      <c r="F77" s="38"/>
      <c r="H77" s="6">
        <f t="shared" si="12"/>
        <v>3.680555555555555E-2</v>
      </c>
      <c r="I77" s="7" t="s">
        <v>1</v>
      </c>
      <c r="J77" s="8">
        <f t="shared" si="1"/>
        <v>3.7499999999999992E-2</v>
      </c>
      <c r="K77" s="38"/>
      <c r="N77" s="6">
        <f t="shared" si="13"/>
        <v>3.680555555555555E-2</v>
      </c>
      <c r="O77" s="7" t="s">
        <v>1</v>
      </c>
      <c r="P77" s="19">
        <f t="shared" si="2"/>
        <v>3.7499999999999992E-2</v>
      </c>
      <c r="Q77" s="32" t="str">
        <f t="shared" si="0"/>
        <v/>
      </c>
      <c r="R77" s="93"/>
    </row>
    <row r="78" spans="2:19" x14ac:dyDescent="0.4">
      <c r="B78" s="92"/>
      <c r="C78" s="6">
        <f t="shared" si="7"/>
        <v>3.7499999999999992E-2</v>
      </c>
      <c r="D78" s="7" t="s">
        <v>1</v>
      </c>
      <c r="E78" s="8">
        <f t="shared" si="4"/>
        <v>3.8194444444444434E-2</v>
      </c>
      <c r="F78" s="38"/>
      <c r="H78" s="6">
        <f t="shared" si="12"/>
        <v>3.7499999999999992E-2</v>
      </c>
      <c r="I78" s="7" t="s">
        <v>1</v>
      </c>
      <c r="J78" s="8">
        <f t="shared" si="1"/>
        <v>3.8194444444444434E-2</v>
      </c>
      <c r="K78" s="38"/>
      <c r="N78" s="6">
        <f t="shared" si="13"/>
        <v>3.7499999999999992E-2</v>
      </c>
      <c r="O78" s="7" t="s">
        <v>1</v>
      </c>
      <c r="P78" s="19">
        <f t="shared" si="2"/>
        <v>3.8194444444444434E-2</v>
      </c>
      <c r="Q78" s="32" t="str">
        <f t="shared" si="0"/>
        <v/>
      </c>
      <c r="R78" s="93"/>
    </row>
    <row r="79" spans="2:19" x14ac:dyDescent="0.4">
      <c r="B79" s="92"/>
      <c r="C79" s="6">
        <f t="shared" si="7"/>
        <v>3.8194444444444434E-2</v>
      </c>
      <c r="D79" s="7" t="s">
        <v>1</v>
      </c>
      <c r="E79" s="8">
        <f t="shared" si="4"/>
        <v>3.8888888888888876E-2</v>
      </c>
      <c r="F79" s="38"/>
      <c r="H79" s="6">
        <f t="shared" si="12"/>
        <v>3.8194444444444434E-2</v>
      </c>
      <c r="I79" s="7" t="s">
        <v>1</v>
      </c>
      <c r="J79" s="8">
        <f t="shared" si="1"/>
        <v>3.8888888888888876E-2</v>
      </c>
      <c r="K79" s="38"/>
      <c r="N79" s="6">
        <f t="shared" si="13"/>
        <v>3.8194444444444434E-2</v>
      </c>
      <c r="O79" s="7" t="s">
        <v>1</v>
      </c>
      <c r="P79" s="19">
        <f t="shared" si="2"/>
        <v>3.8888888888888876E-2</v>
      </c>
      <c r="Q79" s="32" t="str">
        <f t="shared" si="0"/>
        <v/>
      </c>
      <c r="R79" s="93"/>
    </row>
    <row r="80" spans="2:19" x14ac:dyDescent="0.4">
      <c r="B80" s="92"/>
      <c r="C80" s="6">
        <f t="shared" si="7"/>
        <v>3.8888888888888876E-2</v>
      </c>
      <c r="D80" s="7" t="s">
        <v>1</v>
      </c>
      <c r="E80" s="8">
        <f t="shared" si="4"/>
        <v>3.9583333333333318E-2</v>
      </c>
      <c r="F80" s="38"/>
      <c r="H80" s="6">
        <f t="shared" si="12"/>
        <v>3.8888888888888876E-2</v>
      </c>
      <c r="I80" s="7" t="s">
        <v>1</v>
      </c>
      <c r="J80" s="8">
        <f t="shared" si="1"/>
        <v>3.9583333333333318E-2</v>
      </c>
      <c r="K80" s="38"/>
      <c r="N80" s="6">
        <f t="shared" si="13"/>
        <v>3.8888888888888876E-2</v>
      </c>
      <c r="O80" s="7" t="s">
        <v>1</v>
      </c>
      <c r="P80" s="19">
        <f t="shared" si="2"/>
        <v>3.9583333333333318E-2</v>
      </c>
      <c r="Q80" s="54" t="str">
        <f t="shared" si="0"/>
        <v/>
      </c>
      <c r="R80" s="93"/>
    </row>
    <row r="81" spans="2:18" x14ac:dyDescent="0.4">
      <c r="B81" s="92"/>
      <c r="C81" s="6">
        <f t="shared" si="7"/>
        <v>3.9583333333333318E-2</v>
      </c>
      <c r="D81" s="7" t="s">
        <v>1</v>
      </c>
      <c r="E81" s="8">
        <f t="shared" si="4"/>
        <v>4.027777777777776E-2</v>
      </c>
      <c r="F81" s="38"/>
      <c r="H81" s="6">
        <f t="shared" si="12"/>
        <v>3.9583333333333318E-2</v>
      </c>
      <c r="I81" s="7" t="s">
        <v>1</v>
      </c>
      <c r="J81" s="8">
        <f t="shared" si="1"/>
        <v>4.027777777777776E-2</v>
      </c>
      <c r="K81" s="38"/>
      <c r="N81" s="6">
        <f t="shared" si="13"/>
        <v>3.9583333333333318E-2</v>
      </c>
      <c r="O81" s="7" t="s">
        <v>1</v>
      </c>
      <c r="P81" s="19">
        <f t="shared" si="2"/>
        <v>4.027777777777776E-2</v>
      </c>
      <c r="Q81" s="54" t="str">
        <f t="shared" si="0"/>
        <v/>
      </c>
      <c r="R81" s="93"/>
    </row>
    <row r="82" spans="2:18" x14ac:dyDescent="0.4">
      <c r="B82" s="92"/>
      <c r="C82" s="6">
        <f t="shared" si="7"/>
        <v>4.027777777777776E-2</v>
      </c>
      <c r="D82" s="7" t="s">
        <v>1</v>
      </c>
      <c r="E82" s="8">
        <f t="shared" si="4"/>
        <v>4.0972222222222202E-2</v>
      </c>
      <c r="F82" s="38"/>
      <c r="H82" s="6">
        <f t="shared" si="12"/>
        <v>4.027777777777776E-2</v>
      </c>
      <c r="I82" s="7" t="s">
        <v>1</v>
      </c>
      <c r="J82" s="8">
        <f t="shared" si="1"/>
        <v>4.0972222222222202E-2</v>
      </c>
      <c r="K82" s="38"/>
      <c r="N82" s="6">
        <f t="shared" si="13"/>
        <v>4.027777777777776E-2</v>
      </c>
      <c r="O82" s="7" t="s">
        <v>1</v>
      </c>
      <c r="P82" s="19">
        <f t="shared" si="2"/>
        <v>4.0972222222222202E-2</v>
      </c>
      <c r="Q82" s="32" t="str">
        <f t="shared" si="0"/>
        <v/>
      </c>
      <c r="R82" s="93"/>
    </row>
    <row r="83" spans="2:18" x14ac:dyDescent="0.4">
      <c r="B83" s="92"/>
      <c r="C83" s="9">
        <f t="shared" si="7"/>
        <v>4.0972222222222202E-2</v>
      </c>
      <c r="D83" s="10" t="s">
        <v>1</v>
      </c>
      <c r="E83" s="11">
        <f t="shared" si="4"/>
        <v>4.1666666666666644E-2</v>
      </c>
      <c r="F83" s="39"/>
      <c r="H83" s="9">
        <f t="shared" si="12"/>
        <v>4.0972222222222202E-2</v>
      </c>
      <c r="I83" s="10" t="s">
        <v>1</v>
      </c>
      <c r="J83" s="11">
        <f t="shared" si="1"/>
        <v>4.1666666666666644E-2</v>
      </c>
      <c r="K83" s="39"/>
      <c r="N83" s="9">
        <f t="shared" si="13"/>
        <v>4.0972222222222202E-2</v>
      </c>
      <c r="O83" s="10" t="s">
        <v>1</v>
      </c>
      <c r="P83" s="20">
        <f t="shared" si="2"/>
        <v>4.1666666666666644E-2</v>
      </c>
      <c r="Q83" s="34" t="str">
        <f t="shared" si="0"/>
        <v/>
      </c>
      <c r="R83" s="93"/>
    </row>
    <row r="84" spans="2:18" ht="18" customHeight="1" x14ac:dyDescent="0.4">
      <c r="B84" s="113" t="s">
        <v>33</v>
      </c>
      <c r="C84" s="15">
        <f>E83</f>
        <v>4.1666666666666644E-2</v>
      </c>
      <c r="D84" s="16" t="s">
        <v>1</v>
      </c>
      <c r="E84" s="17">
        <f>C84+TIME(0,1,0)</f>
        <v>4.2361111111111086E-2</v>
      </c>
      <c r="F84" s="37"/>
      <c r="H84" s="15">
        <f>J83</f>
        <v>4.1666666666666644E-2</v>
      </c>
      <c r="I84" s="16" t="s">
        <v>1</v>
      </c>
      <c r="J84" s="17">
        <f>H84+TIME(0,1,0)</f>
        <v>4.2361111111111086E-2</v>
      </c>
      <c r="K84" s="37"/>
      <c r="N84" s="15">
        <f>P83</f>
        <v>4.1666666666666644E-2</v>
      </c>
      <c r="O84" s="16" t="s">
        <v>1</v>
      </c>
      <c r="P84" s="21">
        <f t="shared" si="2"/>
        <v>4.2361111111111086E-2</v>
      </c>
      <c r="Q84" s="32" t="str">
        <f>IF(F84="","",K84-F84)</f>
        <v/>
      </c>
      <c r="R84" s="38"/>
    </row>
    <row r="85" spans="2:18" x14ac:dyDescent="0.4">
      <c r="B85" s="114"/>
      <c r="C85" s="6">
        <f t="shared" si="3"/>
        <v>4.2361111111111086E-2</v>
      </c>
      <c r="D85" s="7" t="s">
        <v>1</v>
      </c>
      <c r="E85" s="17">
        <f t="shared" ref="E85:E113" si="14">C85+TIME(0,1,0)</f>
        <v>4.3055555555555527E-2</v>
      </c>
      <c r="F85" s="37"/>
      <c r="H85" s="6">
        <f t="shared" si="5"/>
        <v>4.2361111111111086E-2</v>
      </c>
      <c r="I85" s="7" t="s">
        <v>1</v>
      </c>
      <c r="J85" s="17">
        <f t="shared" ref="J85:J113" si="15">H85+TIME(0,1,0)</f>
        <v>4.3055555555555527E-2</v>
      </c>
      <c r="K85" s="37"/>
      <c r="N85" s="6">
        <f t="shared" si="6"/>
        <v>4.2361111111111086E-2</v>
      </c>
      <c r="O85" s="7" t="s">
        <v>1</v>
      </c>
      <c r="P85" s="21">
        <f t="shared" si="2"/>
        <v>4.3055555555555527E-2</v>
      </c>
      <c r="Q85" s="32" t="str">
        <f t="shared" si="0"/>
        <v/>
      </c>
      <c r="R85" s="38"/>
    </row>
    <row r="86" spans="2:18" x14ac:dyDescent="0.4">
      <c r="B86" s="114"/>
      <c r="C86" s="6">
        <f t="shared" si="3"/>
        <v>4.3055555555555527E-2</v>
      </c>
      <c r="D86" s="7" t="s">
        <v>1</v>
      </c>
      <c r="E86" s="17">
        <f t="shared" si="14"/>
        <v>4.3749999999999969E-2</v>
      </c>
      <c r="F86" s="38"/>
      <c r="H86" s="6">
        <f t="shared" si="5"/>
        <v>4.3055555555555527E-2</v>
      </c>
      <c r="I86" s="7" t="s">
        <v>1</v>
      </c>
      <c r="J86" s="17">
        <f t="shared" si="15"/>
        <v>4.3749999999999969E-2</v>
      </c>
      <c r="K86" s="38"/>
      <c r="N86" s="6">
        <f t="shared" si="6"/>
        <v>4.3055555555555527E-2</v>
      </c>
      <c r="O86" s="7" t="s">
        <v>1</v>
      </c>
      <c r="P86" s="21">
        <f t="shared" si="2"/>
        <v>4.3749999999999969E-2</v>
      </c>
      <c r="Q86" s="57" t="str">
        <f t="shared" si="0"/>
        <v/>
      </c>
      <c r="R86" s="38"/>
    </row>
    <row r="87" spans="2:18" x14ac:dyDescent="0.4">
      <c r="B87" s="114"/>
      <c r="C87" s="6">
        <f t="shared" si="3"/>
        <v>4.3749999999999969E-2</v>
      </c>
      <c r="D87" s="7" t="s">
        <v>1</v>
      </c>
      <c r="E87" s="17">
        <f t="shared" si="14"/>
        <v>4.4444444444444411E-2</v>
      </c>
      <c r="F87" s="38"/>
      <c r="H87" s="6">
        <f t="shared" si="5"/>
        <v>4.3749999999999969E-2</v>
      </c>
      <c r="I87" s="7" t="s">
        <v>1</v>
      </c>
      <c r="J87" s="17">
        <f t="shared" si="15"/>
        <v>4.4444444444444411E-2</v>
      </c>
      <c r="K87" s="38"/>
      <c r="N87" s="6">
        <f t="shared" si="6"/>
        <v>4.3749999999999969E-2</v>
      </c>
      <c r="O87" s="7" t="s">
        <v>1</v>
      </c>
      <c r="P87" s="21">
        <f t="shared" si="2"/>
        <v>4.4444444444444411E-2</v>
      </c>
      <c r="Q87" s="57" t="str">
        <f t="shared" si="0"/>
        <v/>
      </c>
      <c r="R87" s="38"/>
    </row>
    <row r="88" spans="2:18" x14ac:dyDescent="0.4">
      <c r="B88" s="114"/>
      <c r="C88" s="6">
        <f t="shared" si="3"/>
        <v>4.4444444444444411E-2</v>
      </c>
      <c r="D88" s="7" t="s">
        <v>1</v>
      </c>
      <c r="E88" s="17">
        <f t="shared" si="14"/>
        <v>4.5138888888888853E-2</v>
      </c>
      <c r="F88" s="38"/>
      <c r="H88" s="6">
        <f t="shared" si="5"/>
        <v>4.4444444444444411E-2</v>
      </c>
      <c r="I88" s="7" t="s">
        <v>1</v>
      </c>
      <c r="J88" s="17">
        <f t="shared" si="15"/>
        <v>4.5138888888888853E-2</v>
      </c>
      <c r="K88" s="38"/>
      <c r="N88" s="6">
        <f t="shared" si="6"/>
        <v>4.4444444444444411E-2</v>
      </c>
      <c r="O88" s="7" t="s">
        <v>1</v>
      </c>
      <c r="P88" s="21">
        <f t="shared" si="2"/>
        <v>4.5138888888888853E-2</v>
      </c>
      <c r="Q88" s="57" t="str">
        <f t="shared" ref="Q88:Q113" si="16">IF(F88="","",K88-F88)</f>
        <v/>
      </c>
      <c r="R88" s="38"/>
    </row>
    <row r="89" spans="2:18" x14ac:dyDescent="0.4">
      <c r="B89" s="114"/>
      <c r="C89" s="6">
        <f t="shared" si="3"/>
        <v>4.5138888888888853E-2</v>
      </c>
      <c r="D89" s="7" t="s">
        <v>1</v>
      </c>
      <c r="E89" s="17">
        <f t="shared" si="14"/>
        <v>4.5833333333333295E-2</v>
      </c>
      <c r="F89" s="38"/>
      <c r="H89" s="6">
        <f t="shared" si="5"/>
        <v>4.5138888888888853E-2</v>
      </c>
      <c r="I89" s="7" t="s">
        <v>1</v>
      </c>
      <c r="J89" s="17">
        <f t="shared" si="15"/>
        <v>4.5833333333333295E-2</v>
      </c>
      <c r="K89" s="38"/>
      <c r="N89" s="6">
        <f t="shared" si="6"/>
        <v>4.5138888888888853E-2</v>
      </c>
      <c r="O89" s="7" t="s">
        <v>1</v>
      </c>
      <c r="P89" s="21">
        <f t="shared" ref="P89:P113" si="17">N89+TIME(0,1,0)</f>
        <v>4.5833333333333295E-2</v>
      </c>
      <c r="Q89" s="32" t="str">
        <f t="shared" si="16"/>
        <v/>
      </c>
      <c r="R89" s="38"/>
    </row>
    <row r="90" spans="2:18" x14ac:dyDescent="0.4">
      <c r="B90" s="114"/>
      <c r="C90" s="6">
        <f t="shared" si="3"/>
        <v>4.5833333333333295E-2</v>
      </c>
      <c r="D90" s="7" t="s">
        <v>1</v>
      </c>
      <c r="E90" s="17">
        <f t="shared" si="14"/>
        <v>4.6527777777777737E-2</v>
      </c>
      <c r="F90" s="38"/>
      <c r="H90" s="6">
        <f t="shared" si="5"/>
        <v>4.5833333333333295E-2</v>
      </c>
      <c r="I90" s="7" t="s">
        <v>1</v>
      </c>
      <c r="J90" s="17">
        <f t="shared" si="15"/>
        <v>4.6527777777777737E-2</v>
      </c>
      <c r="K90" s="38"/>
      <c r="N90" s="6">
        <f t="shared" si="6"/>
        <v>4.5833333333333295E-2</v>
      </c>
      <c r="O90" s="7" t="s">
        <v>1</v>
      </c>
      <c r="P90" s="21">
        <f t="shared" si="17"/>
        <v>4.6527777777777737E-2</v>
      </c>
      <c r="Q90" s="32" t="str">
        <f t="shared" si="16"/>
        <v/>
      </c>
      <c r="R90" s="38"/>
    </row>
    <row r="91" spans="2:18" x14ac:dyDescent="0.4">
      <c r="B91" s="114"/>
      <c r="C91" s="6">
        <f t="shared" si="3"/>
        <v>4.6527777777777737E-2</v>
      </c>
      <c r="D91" s="7" t="s">
        <v>1</v>
      </c>
      <c r="E91" s="17">
        <f t="shared" si="14"/>
        <v>4.7222222222222179E-2</v>
      </c>
      <c r="F91" s="38"/>
      <c r="H91" s="6">
        <f t="shared" si="5"/>
        <v>4.6527777777777737E-2</v>
      </c>
      <c r="I91" s="7" t="s">
        <v>1</v>
      </c>
      <c r="J91" s="17">
        <f t="shared" si="15"/>
        <v>4.7222222222222179E-2</v>
      </c>
      <c r="K91" s="38"/>
      <c r="N91" s="6">
        <f t="shared" si="6"/>
        <v>4.6527777777777737E-2</v>
      </c>
      <c r="O91" s="7" t="s">
        <v>1</v>
      </c>
      <c r="P91" s="21">
        <f t="shared" si="17"/>
        <v>4.7222222222222179E-2</v>
      </c>
      <c r="Q91" s="32" t="str">
        <f t="shared" si="16"/>
        <v/>
      </c>
      <c r="R91" s="38"/>
    </row>
    <row r="92" spans="2:18" x14ac:dyDescent="0.4">
      <c r="B92" s="114"/>
      <c r="C92" s="6">
        <f t="shared" si="3"/>
        <v>4.7222222222222179E-2</v>
      </c>
      <c r="D92" s="7" t="s">
        <v>1</v>
      </c>
      <c r="E92" s="17">
        <f t="shared" si="14"/>
        <v>4.7916666666666621E-2</v>
      </c>
      <c r="F92" s="38"/>
      <c r="H92" s="6">
        <f t="shared" si="5"/>
        <v>4.7222222222222179E-2</v>
      </c>
      <c r="I92" s="7" t="s">
        <v>1</v>
      </c>
      <c r="J92" s="17">
        <f t="shared" si="15"/>
        <v>4.7916666666666621E-2</v>
      </c>
      <c r="K92" s="38"/>
      <c r="N92" s="6">
        <f t="shared" si="6"/>
        <v>4.7222222222222179E-2</v>
      </c>
      <c r="O92" s="7" t="s">
        <v>1</v>
      </c>
      <c r="P92" s="21">
        <f t="shared" si="17"/>
        <v>4.7916666666666621E-2</v>
      </c>
      <c r="Q92" s="32" t="str">
        <f t="shared" si="16"/>
        <v/>
      </c>
      <c r="R92" s="38"/>
    </row>
    <row r="93" spans="2:18" x14ac:dyDescent="0.4">
      <c r="B93" s="114"/>
      <c r="C93" s="6">
        <f t="shared" si="3"/>
        <v>4.7916666666666621E-2</v>
      </c>
      <c r="D93" s="7" t="s">
        <v>1</v>
      </c>
      <c r="E93" s="17">
        <f t="shared" si="14"/>
        <v>4.8611111111111063E-2</v>
      </c>
      <c r="F93" s="38"/>
      <c r="H93" s="6">
        <f t="shared" si="5"/>
        <v>4.7916666666666621E-2</v>
      </c>
      <c r="I93" s="7" t="s">
        <v>1</v>
      </c>
      <c r="J93" s="17">
        <f t="shared" si="15"/>
        <v>4.8611111111111063E-2</v>
      </c>
      <c r="K93" s="38"/>
      <c r="N93" s="6">
        <f t="shared" si="6"/>
        <v>4.7916666666666621E-2</v>
      </c>
      <c r="O93" s="7" t="s">
        <v>1</v>
      </c>
      <c r="P93" s="21">
        <f t="shared" si="17"/>
        <v>4.8611111111111063E-2</v>
      </c>
      <c r="Q93" s="32" t="str">
        <f t="shared" si="16"/>
        <v/>
      </c>
      <c r="R93" s="38"/>
    </row>
    <row r="94" spans="2:18" x14ac:dyDescent="0.4">
      <c r="B94" s="114"/>
      <c r="C94" s="6">
        <f t="shared" si="3"/>
        <v>4.8611111111111063E-2</v>
      </c>
      <c r="D94" s="7" t="s">
        <v>1</v>
      </c>
      <c r="E94" s="17">
        <f t="shared" si="14"/>
        <v>4.9305555555555505E-2</v>
      </c>
      <c r="F94" s="38"/>
      <c r="H94" s="6">
        <f t="shared" si="5"/>
        <v>4.8611111111111063E-2</v>
      </c>
      <c r="I94" s="7" t="s">
        <v>1</v>
      </c>
      <c r="J94" s="17">
        <f t="shared" si="15"/>
        <v>4.9305555555555505E-2</v>
      </c>
      <c r="K94" s="38"/>
      <c r="N94" s="6">
        <f t="shared" si="6"/>
        <v>4.8611111111111063E-2</v>
      </c>
      <c r="O94" s="7" t="s">
        <v>1</v>
      </c>
      <c r="P94" s="21">
        <f t="shared" si="17"/>
        <v>4.9305555555555505E-2</v>
      </c>
      <c r="Q94" s="32" t="str">
        <f t="shared" si="16"/>
        <v/>
      </c>
      <c r="R94" s="38"/>
    </row>
    <row r="95" spans="2:18" x14ac:dyDescent="0.4">
      <c r="B95" s="114"/>
      <c r="C95" s="12">
        <f t="shared" si="3"/>
        <v>4.9305555555555505E-2</v>
      </c>
      <c r="D95" s="13" t="s">
        <v>1</v>
      </c>
      <c r="E95" s="17">
        <f t="shared" si="14"/>
        <v>4.9999999999999947E-2</v>
      </c>
      <c r="F95" s="38"/>
      <c r="H95" s="12">
        <f t="shared" si="5"/>
        <v>4.9305555555555505E-2</v>
      </c>
      <c r="I95" s="7" t="s">
        <v>1</v>
      </c>
      <c r="J95" s="17">
        <f t="shared" si="15"/>
        <v>4.9999999999999947E-2</v>
      </c>
      <c r="K95" s="38"/>
      <c r="N95" s="6">
        <f t="shared" si="6"/>
        <v>4.9305555555555505E-2</v>
      </c>
      <c r="O95" s="13" t="s">
        <v>1</v>
      </c>
      <c r="P95" s="21">
        <f t="shared" si="17"/>
        <v>4.9999999999999947E-2</v>
      </c>
      <c r="Q95" s="56" t="str">
        <f t="shared" si="16"/>
        <v/>
      </c>
      <c r="R95" s="38"/>
    </row>
    <row r="96" spans="2:18" x14ac:dyDescent="0.4">
      <c r="B96" s="114"/>
      <c r="C96" s="6">
        <f t="shared" si="3"/>
        <v>4.9999999999999947E-2</v>
      </c>
      <c r="D96" s="7" t="s">
        <v>1</v>
      </c>
      <c r="E96" s="17">
        <f t="shared" si="14"/>
        <v>5.0694444444444389E-2</v>
      </c>
      <c r="F96" s="37"/>
      <c r="H96" s="6">
        <f t="shared" si="5"/>
        <v>4.9999999999999947E-2</v>
      </c>
      <c r="I96" s="16" t="s">
        <v>1</v>
      </c>
      <c r="J96" s="17">
        <f t="shared" si="15"/>
        <v>5.0694444444444389E-2</v>
      </c>
      <c r="K96" s="37"/>
      <c r="N96" s="15">
        <f t="shared" si="6"/>
        <v>4.9999999999999947E-2</v>
      </c>
      <c r="O96" s="7" t="s">
        <v>1</v>
      </c>
      <c r="P96" s="21">
        <f t="shared" si="17"/>
        <v>5.0694444444444389E-2</v>
      </c>
      <c r="Q96" s="32" t="str">
        <f t="shared" si="16"/>
        <v/>
      </c>
      <c r="R96" s="38"/>
    </row>
    <row r="97" spans="2:18" x14ac:dyDescent="0.4">
      <c r="B97" s="114"/>
      <c r="C97" s="6">
        <f t="shared" si="3"/>
        <v>5.0694444444444389E-2</v>
      </c>
      <c r="D97" s="7" t="s">
        <v>1</v>
      </c>
      <c r="E97" s="17">
        <f t="shared" si="14"/>
        <v>5.1388888888888831E-2</v>
      </c>
      <c r="F97" s="38"/>
      <c r="H97" s="6">
        <f t="shared" si="5"/>
        <v>5.0694444444444389E-2</v>
      </c>
      <c r="I97" s="7" t="s">
        <v>1</v>
      </c>
      <c r="J97" s="17">
        <f t="shared" si="15"/>
        <v>5.1388888888888831E-2</v>
      </c>
      <c r="K97" s="38"/>
      <c r="N97" s="6">
        <f t="shared" si="6"/>
        <v>5.0694444444444389E-2</v>
      </c>
      <c r="O97" s="7" t="s">
        <v>1</v>
      </c>
      <c r="P97" s="21">
        <f t="shared" si="17"/>
        <v>5.1388888888888831E-2</v>
      </c>
      <c r="Q97" s="32" t="str">
        <f t="shared" si="16"/>
        <v/>
      </c>
      <c r="R97" s="38"/>
    </row>
    <row r="98" spans="2:18" x14ac:dyDescent="0.4">
      <c r="B98" s="114"/>
      <c r="C98" s="6">
        <f t="shared" si="3"/>
        <v>5.1388888888888831E-2</v>
      </c>
      <c r="D98" s="7" t="s">
        <v>1</v>
      </c>
      <c r="E98" s="17">
        <f t="shared" si="14"/>
        <v>5.2083333333333273E-2</v>
      </c>
      <c r="F98" s="38"/>
      <c r="H98" s="6">
        <f t="shared" si="5"/>
        <v>5.1388888888888831E-2</v>
      </c>
      <c r="I98" s="7" t="s">
        <v>1</v>
      </c>
      <c r="J98" s="17">
        <f t="shared" si="15"/>
        <v>5.2083333333333273E-2</v>
      </c>
      <c r="K98" s="38"/>
      <c r="N98" s="6">
        <f t="shared" si="6"/>
        <v>5.1388888888888831E-2</v>
      </c>
      <c r="O98" s="7" t="s">
        <v>1</v>
      </c>
      <c r="P98" s="21">
        <f t="shared" si="17"/>
        <v>5.2083333333333273E-2</v>
      </c>
      <c r="Q98" s="32" t="str">
        <f t="shared" si="16"/>
        <v/>
      </c>
      <c r="R98" s="38"/>
    </row>
    <row r="99" spans="2:18" x14ac:dyDescent="0.4">
      <c r="B99" s="114"/>
      <c r="C99" s="6">
        <f t="shared" si="3"/>
        <v>5.2083333333333273E-2</v>
      </c>
      <c r="D99" s="7" t="s">
        <v>1</v>
      </c>
      <c r="E99" s="17">
        <f t="shared" si="14"/>
        <v>5.2777777777777715E-2</v>
      </c>
      <c r="F99" s="38"/>
      <c r="H99" s="6">
        <f t="shared" si="5"/>
        <v>5.2083333333333273E-2</v>
      </c>
      <c r="I99" s="7" t="s">
        <v>1</v>
      </c>
      <c r="J99" s="17">
        <f t="shared" si="15"/>
        <v>5.2777777777777715E-2</v>
      </c>
      <c r="K99" s="38"/>
      <c r="N99" s="6">
        <f t="shared" si="6"/>
        <v>5.2083333333333273E-2</v>
      </c>
      <c r="O99" s="7" t="s">
        <v>1</v>
      </c>
      <c r="P99" s="21">
        <f t="shared" si="17"/>
        <v>5.2777777777777715E-2</v>
      </c>
      <c r="Q99" s="32" t="str">
        <f t="shared" si="16"/>
        <v/>
      </c>
      <c r="R99" s="38"/>
    </row>
    <row r="100" spans="2:18" x14ac:dyDescent="0.4">
      <c r="B100" s="114"/>
      <c r="C100" s="6">
        <f t="shared" si="3"/>
        <v>5.2777777777777715E-2</v>
      </c>
      <c r="D100" s="7" t="s">
        <v>1</v>
      </c>
      <c r="E100" s="17">
        <f t="shared" si="14"/>
        <v>5.3472222222222157E-2</v>
      </c>
      <c r="F100" s="38"/>
      <c r="H100" s="6">
        <f t="shared" si="5"/>
        <v>5.2777777777777715E-2</v>
      </c>
      <c r="I100" s="7" t="s">
        <v>1</v>
      </c>
      <c r="J100" s="17">
        <f t="shared" si="15"/>
        <v>5.3472222222222157E-2</v>
      </c>
      <c r="K100" s="38"/>
      <c r="N100" s="6">
        <f t="shared" si="6"/>
        <v>5.2777777777777715E-2</v>
      </c>
      <c r="O100" s="7" t="s">
        <v>1</v>
      </c>
      <c r="P100" s="21">
        <f t="shared" si="17"/>
        <v>5.3472222222222157E-2</v>
      </c>
      <c r="Q100" s="32" t="str">
        <f t="shared" si="16"/>
        <v/>
      </c>
      <c r="R100" s="38"/>
    </row>
    <row r="101" spans="2:18" x14ac:dyDescent="0.4">
      <c r="B101" s="114"/>
      <c r="C101" s="6">
        <f t="shared" si="3"/>
        <v>5.3472222222222157E-2</v>
      </c>
      <c r="D101" s="7" t="s">
        <v>1</v>
      </c>
      <c r="E101" s="17">
        <f t="shared" si="14"/>
        <v>5.4166666666666599E-2</v>
      </c>
      <c r="F101" s="38"/>
      <c r="H101" s="6">
        <f t="shared" si="5"/>
        <v>5.3472222222222157E-2</v>
      </c>
      <c r="I101" s="7" t="s">
        <v>1</v>
      </c>
      <c r="J101" s="17">
        <f t="shared" si="15"/>
        <v>5.4166666666666599E-2</v>
      </c>
      <c r="K101" s="38"/>
      <c r="N101" s="6">
        <f t="shared" si="6"/>
        <v>5.3472222222222157E-2</v>
      </c>
      <c r="O101" s="7" t="s">
        <v>1</v>
      </c>
      <c r="P101" s="21">
        <f t="shared" si="17"/>
        <v>5.4166666666666599E-2</v>
      </c>
      <c r="Q101" s="32" t="str">
        <f t="shared" si="16"/>
        <v/>
      </c>
      <c r="R101" s="38"/>
    </row>
    <row r="102" spans="2:18" x14ac:dyDescent="0.4">
      <c r="B102" s="114"/>
      <c r="C102" s="6">
        <f t="shared" si="3"/>
        <v>5.4166666666666599E-2</v>
      </c>
      <c r="D102" s="7" t="s">
        <v>1</v>
      </c>
      <c r="E102" s="17">
        <f t="shared" si="14"/>
        <v>5.4861111111111041E-2</v>
      </c>
      <c r="F102" s="38"/>
      <c r="H102" s="6">
        <f t="shared" si="5"/>
        <v>5.4166666666666599E-2</v>
      </c>
      <c r="I102" s="7" t="s">
        <v>1</v>
      </c>
      <c r="J102" s="17">
        <f t="shared" si="15"/>
        <v>5.4861111111111041E-2</v>
      </c>
      <c r="K102" s="38"/>
      <c r="N102" s="6">
        <f t="shared" si="6"/>
        <v>5.4166666666666599E-2</v>
      </c>
      <c r="O102" s="7" t="s">
        <v>1</v>
      </c>
      <c r="P102" s="21">
        <f t="shared" si="17"/>
        <v>5.4861111111111041E-2</v>
      </c>
      <c r="Q102" s="32" t="str">
        <f t="shared" si="16"/>
        <v/>
      </c>
      <c r="R102" s="38"/>
    </row>
    <row r="103" spans="2:18" x14ac:dyDescent="0.4">
      <c r="B103" s="114"/>
      <c r="C103" s="6">
        <f t="shared" si="3"/>
        <v>5.4861111111111041E-2</v>
      </c>
      <c r="D103" s="7" t="s">
        <v>1</v>
      </c>
      <c r="E103" s="17">
        <f t="shared" si="14"/>
        <v>5.5555555555555483E-2</v>
      </c>
      <c r="F103" s="38"/>
      <c r="H103" s="6">
        <f t="shared" si="5"/>
        <v>5.4861111111111041E-2</v>
      </c>
      <c r="I103" s="7" t="s">
        <v>1</v>
      </c>
      <c r="J103" s="17">
        <f t="shared" si="15"/>
        <v>5.5555555555555483E-2</v>
      </c>
      <c r="K103" s="38"/>
      <c r="N103" s="6">
        <f t="shared" si="6"/>
        <v>5.4861111111111041E-2</v>
      </c>
      <c r="O103" s="7" t="s">
        <v>1</v>
      </c>
      <c r="P103" s="21">
        <f t="shared" si="17"/>
        <v>5.5555555555555483E-2</v>
      </c>
      <c r="Q103" s="32" t="str">
        <f t="shared" si="16"/>
        <v/>
      </c>
      <c r="R103" s="38"/>
    </row>
    <row r="104" spans="2:18" x14ac:dyDescent="0.4">
      <c r="B104" s="114"/>
      <c r="C104" s="6">
        <f t="shared" si="3"/>
        <v>5.5555555555555483E-2</v>
      </c>
      <c r="D104" s="7" t="s">
        <v>1</v>
      </c>
      <c r="E104" s="17">
        <f t="shared" si="14"/>
        <v>5.6249999999999925E-2</v>
      </c>
      <c r="F104" s="38"/>
      <c r="H104" s="6">
        <f t="shared" si="5"/>
        <v>5.5555555555555483E-2</v>
      </c>
      <c r="I104" s="7" t="s">
        <v>1</v>
      </c>
      <c r="J104" s="17">
        <f t="shared" si="15"/>
        <v>5.6249999999999925E-2</v>
      </c>
      <c r="K104" s="38"/>
      <c r="N104" s="6">
        <f t="shared" si="6"/>
        <v>5.5555555555555483E-2</v>
      </c>
      <c r="O104" s="7" t="s">
        <v>1</v>
      </c>
      <c r="P104" s="21">
        <f t="shared" si="17"/>
        <v>5.6249999999999925E-2</v>
      </c>
      <c r="Q104" s="32" t="str">
        <f t="shared" si="16"/>
        <v/>
      </c>
      <c r="R104" s="38"/>
    </row>
    <row r="105" spans="2:18" x14ac:dyDescent="0.4">
      <c r="B105" s="114"/>
      <c r="C105" s="6">
        <f t="shared" si="3"/>
        <v>5.6249999999999925E-2</v>
      </c>
      <c r="D105" s="7" t="s">
        <v>1</v>
      </c>
      <c r="E105" s="17">
        <f t="shared" si="14"/>
        <v>5.6944444444444367E-2</v>
      </c>
      <c r="F105" s="38"/>
      <c r="H105" s="6">
        <f t="shared" si="5"/>
        <v>5.6249999999999925E-2</v>
      </c>
      <c r="I105" s="7" t="s">
        <v>1</v>
      </c>
      <c r="J105" s="17">
        <f t="shared" si="15"/>
        <v>5.6944444444444367E-2</v>
      </c>
      <c r="K105" s="38"/>
      <c r="N105" s="6">
        <f t="shared" si="6"/>
        <v>5.6249999999999925E-2</v>
      </c>
      <c r="O105" s="7" t="s">
        <v>1</v>
      </c>
      <c r="P105" s="21">
        <f t="shared" si="17"/>
        <v>5.6944444444444367E-2</v>
      </c>
      <c r="Q105" s="32" t="str">
        <f t="shared" si="16"/>
        <v/>
      </c>
      <c r="R105" s="38"/>
    </row>
    <row r="106" spans="2:18" x14ac:dyDescent="0.4">
      <c r="B106" s="114"/>
      <c r="C106" s="6">
        <f t="shared" si="3"/>
        <v>5.6944444444444367E-2</v>
      </c>
      <c r="D106" s="7" t="s">
        <v>1</v>
      </c>
      <c r="E106" s="17">
        <f t="shared" si="14"/>
        <v>5.7638888888888809E-2</v>
      </c>
      <c r="F106" s="38"/>
      <c r="H106" s="6">
        <f t="shared" si="5"/>
        <v>5.6944444444444367E-2</v>
      </c>
      <c r="I106" s="7" t="s">
        <v>1</v>
      </c>
      <c r="J106" s="17">
        <f t="shared" si="15"/>
        <v>5.7638888888888809E-2</v>
      </c>
      <c r="K106" s="38"/>
      <c r="N106" s="6">
        <f t="shared" si="6"/>
        <v>5.6944444444444367E-2</v>
      </c>
      <c r="O106" s="7" t="s">
        <v>1</v>
      </c>
      <c r="P106" s="21">
        <f t="shared" si="17"/>
        <v>5.7638888888888809E-2</v>
      </c>
      <c r="Q106" s="32" t="str">
        <f t="shared" si="16"/>
        <v/>
      </c>
      <c r="R106" s="38"/>
    </row>
    <row r="107" spans="2:18" x14ac:dyDescent="0.4">
      <c r="B107" s="114"/>
      <c r="C107" s="12">
        <f t="shared" si="3"/>
        <v>5.7638888888888809E-2</v>
      </c>
      <c r="D107" s="13" t="s">
        <v>1</v>
      </c>
      <c r="E107" s="17">
        <f t="shared" si="14"/>
        <v>5.8333333333333251E-2</v>
      </c>
      <c r="F107" s="40"/>
      <c r="H107" s="6">
        <f t="shared" si="5"/>
        <v>5.7638888888888809E-2</v>
      </c>
      <c r="I107" s="7" t="s">
        <v>1</v>
      </c>
      <c r="J107" s="17">
        <f t="shared" si="15"/>
        <v>5.8333333333333251E-2</v>
      </c>
      <c r="K107" s="38"/>
      <c r="N107" s="12">
        <f t="shared" si="6"/>
        <v>5.7638888888888809E-2</v>
      </c>
      <c r="O107" s="7" t="s">
        <v>1</v>
      </c>
      <c r="P107" s="21">
        <f t="shared" si="17"/>
        <v>5.8333333333333251E-2</v>
      </c>
      <c r="Q107" s="35" t="str">
        <f t="shared" si="16"/>
        <v/>
      </c>
      <c r="R107" s="38"/>
    </row>
    <row r="108" spans="2:18" x14ac:dyDescent="0.4">
      <c r="B108" s="114"/>
      <c r="C108" s="6">
        <f t="shared" si="3"/>
        <v>5.8333333333333251E-2</v>
      </c>
      <c r="D108" s="7" t="s">
        <v>1</v>
      </c>
      <c r="E108" s="17">
        <f t="shared" si="14"/>
        <v>5.9027777777777693E-2</v>
      </c>
      <c r="F108" s="38"/>
      <c r="H108" s="15">
        <f t="shared" si="5"/>
        <v>5.8333333333333251E-2</v>
      </c>
      <c r="I108" s="16" t="s">
        <v>1</v>
      </c>
      <c r="J108" s="17">
        <f t="shared" si="15"/>
        <v>5.9027777777777693E-2</v>
      </c>
      <c r="K108" s="37"/>
      <c r="N108" s="6">
        <f t="shared" si="6"/>
        <v>5.8333333333333251E-2</v>
      </c>
      <c r="O108" s="16" t="s">
        <v>1</v>
      </c>
      <c r="P108" s="21">
        <f t="shared" si="17"/>
        <v>5.9027777777777693E-2</v>
      </c>
      <c r="Q108" s="56" t="str">
        <f t="shared" si="16"/>
        <v/>
      </c>
      <c r="R108" s="37"/>
    </row>
    <row r="109" spans="2:18" x14ac:dyDescent="0.4">
      <c r="B109" s="114"/>
      <c r="C109" s="6">
        <f t="shared" si="3"/>
        <v>5.9027777777777693E-2</v>
      </c>
      <c r="D109" s="7" t="s">
        <v>1</v>
      </c>
      <c r="E109" s="17">
        <f t="shared" si="14"/>
        <v>5.9722222222222135E-2</v>
      </c>
      <c r="F109" s="38"/>
      <c r="H109" s="6">
        <f t="shared" si="5"/>
        <v>5.9027777777777693E-2</v>
      </c>
      <c r="I109" s="7" t="s">
        <v>1</v>
      </c>
      <c r="J109" s="17">
        <f t="shared" si="15"/>
        <v>5.9722222222222135E-2</v>
      </c>
      <c r="K109" s="38"/>
      <c r="N109" s="6">
        <f t="shared" si="6"/>
        <v>5.9027777777777693E-2</v>
      </c>
      <c r="O109" s="7" t="s">
        <v>1</v>
      </c>
      <c r="P109" s="21">
        <f t="shared" si="17"/>
        <v>5.9722222222222135E-2</v>
      </c>
      <c r="Q109" s="32" t="str">
        <f t="shared" si="16"/>
        <v/>
      </c>
      <c r="R109" s="38"/>
    </row>
    <row r="110" spans="2:18" x14ac:dyDescent="0.4">
      <c r="B110" s="114"/>
      <c r="C110" s="6">
        <f t="shared" si="3"/>
        <v>5.9722222222222135E-2</v>
      </c>
      <c r="D110" s="7" t="s">
        <v>1</v>
      </c>
      <c r="E110" s="17">
        <f t="shared" si="14"/>
        <v>6.0416666666666577E-2</v>
      </c>
      <c r="F110" s="38"/>
      <c r="H110" s="6">
        <f t="shared" si="5"/>
        <v>5.9722222222222135E-2</v>
      </c>
      <c r="I110" s="7" t="s">
        <v>1</v>
      </c>
      <c r="J110" s="17">
        <f t="shared" si="15"/>
        <v>6.0416666666666577E-2</v>
      </c>
      <c r="K110" s="38"/>
      <c r="N110" s="6">
        <f t="shared" si="6"/>
        <v>5.9722222222222135E-2</v>
      </c>
      <c r="O110" s="7" t="s">
        <v>1</v>
      </c>
      <c r="P110" s="21">
        <f t="shared" si="17"/>
        <v>6.0416666666666577E-2</v>
      </c>
      <c r="Q110" s="32" t="str">
        <f t="shared" si="16"/>
        <v/>
      </c>
      <c r="R110" s="38"/>
    </row>
    <row r="111" spans="2:18" x14ac:dyDescent="0.4">
      <c r="B111" s="114"/>
      <c r="C111" s="6">
        <f t="shared" si="3"/>
        <v>6.0416666666666577E-2</v>
      </c>
      <c r="D111" s="7" t="s">
        <v>1</v>
      </c>
      <c r="E111" s="17">
        <f t="shared" si="14"/>
        <v>6.1111111111111019E-2</v>
      </c>
      <c r="F111" s="38"/>
      <c r="H111" s="6">
        <f t="shared" si="5"/>
        <v>6.0416666666666577E-2</v>
      </c>
      <c r="I111" s="7" t="s">
        <v>1</v>
      </c>
      <c r="J111" s="17">
        <f t="shared" si="15"/>
        <v>6.1111111111111019E-2</v>
      </c>
      <c r="K111" s="38"/>
      <c r="N111" s="6">
        <f t="shared" si="6"/>
        <v>6.0416666666666577E-2</v>
      </c>
      <c r="O111" s="7" t="s">
        <v>1</v>
      </c>
      <c r="P111" s="21">
        <f t="shared" si="17"/>
        <v>6.1111111111111019E-2</v>
      </c>
      <c r="Q111" s="32" t="str">
        <f t="shared" si="16"/>
        <v/>
      </c>
      <c r="R111" s="38"/>
    </row>
    <row r="112" spans="2:18" x14ac:dyDescent="0.4">
      <c r="B112" s="114"/>
      <c r="C112" s="6">
        <f t="shared" si="3"/>
        <v>6.1111111111111019E-2</v>
      </c>
      <c r="D112" s="7" t="s">
        <v>1</v>
      </c>
      <c r="E112" s="17">
        <f t="shared" si="14"/>
        <v>6.1805555555555461E-2</v>
      </c>
      <c r="F112" s="38"/>
      <c r="H112" s="6">
        <f t="shared" si="5"/>
        <v>6.1111111111111019E-2</v>
      </c>
      <c r="I112" s="7" t="s">
        <v>1</v>
      </c>
      <c r="J112" s="17">
        <f t="shared" si="15"/>
        <v>6.1805555555555461E-2</v>
      </c>
      <c r="K112" s="38"/>
      <c r="N112" s="6">
        <f t="shared" si="6"/>
        <v>6.1111111111111019E-2</v>
      </c>
      <c r="O112" s="7" t="s">
        <v>1</v>
      </c>
      <c r="P112" s="21">
        <f t="shared" si="17"/>
        <v>6.1805555555555461E-2</v>
      </c>
      <c r="Q112" s="32" t="str">
        <f t="shared" si="16"/>
        <v/>
      </c>
      <c r="R112" s="38"/>
    </row>
    <row r="113" spans="2:18" x14ac:dyDescent="0.4">
      <c r="B113" s="115"/>
      <c r="C113" s="6">
        <f t="shared" si="3"/>
        <v>6.1805555555555461E-2</v>
      </c>
      <c r="D113" s="7" t="s">
        <v>1</v>
      </c>
      <c r="E113" s="17">
        <f t="shared" si="14"/>
        <v>6.2499999999999903E-2</v>
      </c>
      <c r="F113" s="38"/>
      <c r="H113" s="6">
        <f t="shared" si="5"/>
        <v>6.1805555555555461E-2</v>
      </c>
      <c r="I113" s="7" t="s">
        <v>1</v>
      </c>
      <c r="J113" s="17">
        <f t="shared" si="15"/>
        <v>6.2499999999999903E-2</v>
      </c>
      <c r="K113" s="38"/>
      <c r="N113" s="6">
        <f t="shared" si="6"/>
        <v>6.1805555555555461E-2</v>
      </c>
      <c r="O113" s="7" t="s">
        <v>1</v>
      </c>
      <c r="P113" s="21">
        <f t="shared" si="17"/>
        <v>6.2499999999999903E-2</v>
      </c>
      <c r="Q113" s="32" t="str">
        <f t="shared" si="16"/>
        <v/>
      </c>
      <c r="R113" s="38"/>
    </row>
  </sheetData>
  <mergeCells count="20">
    <mergeCell ref="B11:D11"/>
    <mergeCell ref="E11:G11"/>
    <mergeCell ref="B5:D5"/>
    <mergeCell ref="E5:G5"/>
    <mergeCell ref="B6:D6"/>
    <mergeCell ref="E6:G6"/>
    <mergeCell ref="B7:D7"/>
    <mergeCell ref="E7:G7"/>
    <mergeCell ref="B8:D8"/>
    <mergeCell ref="E8:G8"/>
    <mergeCell ref="B9:D9"/>
    <mergeCell ref="B10:D10"/>
    <mergeCell ref="E10:G10"/>
    <mergeCell ref="R24:R83"/>
    <mergeCell ref="S24:S35"/>
    <mergeCell ref="B84:B113"/>
    <mergeCell ref="B23:E23"/>
    <mergeCell ref="H23:J23"/>
    <mergeCell ref="N23:P23"/>
    <mergeCell ref="B24:B83"/>
  </mergeCells>
  <phoneticPr fontId="1"/>
  <pageMargins left="0.39370078740157483" right="0.39370078740157483" top="0.74803149606299213" bottom="0.74803149606299213" header="0.31496062992125984" footer="0.31496062992125984"/>
  <pageSetup paperSize="9" scale="50"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FAD19-76FB-482A-B5FE-1CD2A043865B}">
  <sheetPr>
    <tabColor rgb="FFFFFF00"/>
    <pageSetUpPr fitToPage="1"/>
  </sheetPr>
  <dimension ref="B1:U113"/>
  <sheetViews>
    <sheetView showGridLines="0" view="pageBreakPreview" zoomScale="70" zoomScaleNormal="85" zoomScaleSheetLayoutView="70" workbookViewId="0"/>
  </sheetViews>
  <sheetFormatPr defaultColWidth="9" defaultRowHeight="18.75" x14ac:dyDescent="0.4"/>
  <cols>
    <col min="1" max="1" width="2.25" style="24" customWidth="1"/>
    <col min="2" max="2" width="11.25" style="24" customWidth="1"/>
    <col min="3" max="4" width="8.75" style="24" customWidth="1"/>
    <col min="5" max="11" width="9" style="24"/>
    <col min="12" max="12" width="11.125" style="24" customWidth="1"/>
    <col min="13" max="16" width="9" style="24"/>
    <col min="17" max="17" width="10" style="24" customWidth="1"/>
    <col min="18" max="19" width="11.125" style="24" customWidth="1"/>
    <col min="20" max="20" width="6" style="24" customWidth="1"/>
    <col min="21" max="16384" width="9" style="24"/>
  </cols>
  <sheetData>
    <row r="1" spans="2:7" x14ac:dyDescent="0.4">
      <c r="B1" s="26"/>
    </row>
    <row r="2" spans="2:7" x14ac:dyDescent="0.4">
      <c r="B2" s="26" t="s">
        <v>29</v>
      </c>
    </row>
    <row r="3" spans="2:7" ht="24" x14ac:dyDescent="0.4">
      <c r="B3" s="53" t="s">
        <v>30</v>
      </c>
    </row>
    <row r="5" spans="2:7" x14ac:dyDescent="0.4">
      <c r="B5" s="69" t="s">
        <v>0</v>
      </c>
      <c r="C5" s="70"/>
      <c r="D5" s="71"/>
      <c r="E5" s="109" t="s">
        <v>14</v>
      </c>
      <c r="F5" s="109"/>
      <c r="G5" s="109"/>
    </row>
    <row r="6" spans="2:7" x14ac:dyDescent="0.4">
      <c r="B6" s="69" t="s">
        <v>3</v>
      </c>
      <c r="C6" s="70"/>
      <c r="D6" s="71"/>
      <c r="E6" s="109" t="s">
        <v>13</v>
      </c>
      <c r="F6" s="109"/>
      <c r="G6" s="109"/>
    </row>
    <row r="7" spans="2:7" x14ac:dyDescent="0.4">
      <c r="B7" s="69" t="s">
        <v>20</v>
      </c>
      <c r="C7" s="70"/>
      <c r="D7" s="71"/>
      <c r="E7" s="106" t="s">
        <v>18</v>
      </c>
      <c r="F7" s="107"/>
      <c r="G7" s="108"/>
    </row>
    <row r="8" spans="2:7" x14ac:dyDescent="0.4">
      <c r="B8" s="73" t="s">
        <v>5</v>
      </c>
      <c r="C8" s="74"/>
      <c r="D8" s="75"/>
      <c r="E8" s="103">
        <v>500</v>
      </c>
      <c r="F8" s="104"/>
      <c r="G8" s="105"/>
    </row>
    <row r="9" spans="2:7" x14ac:dyDescent="0.4">
      <c r="B9" s="69" t="s">
        <v>7</v>
      </c>
      <c r="C9" s="70"/>
      <c r="D9" s="71"/>
      <c r="E9" s="68">
        <v>0.45833333333333331</v>
      </c>
      <c r="F9" s="62" t="s">
        <v>4</v>
      </c>
      <c r="G9" s="25">
        <f>E9+TIME(1,30,0)</f>
        <v>0.52083333333333326</v>
      </c>
    </row>
    <row r="10" spans="2:7" x14ac:dyDescent="0.4">
      <c r="B10" s="69" t="s">
        <v>17</v>
      </c>
      <c r="C10" s="70"/>
      <c r="D10" s="71"/>
      <c r="E10" s="110" t="s">
        <v>24</v>
      </c>
      <c r="F10" s="111"/>
      <c r="G10" s="112"/>
    </row>
    <row r="11" spans="2:7" x14ac:dyDescent="0.4">
      <c r="B11" s="84" t="s">
        <v>15</v>
      </c>
      <c r="C11" s="85"/>
      <c r="D11" s="86"/>
      <c r="E11" s="100" t="s">
        <v>16</v>
      </c>
      <c r="F11" s="101"/>
      <c r="G11" s="102"/>
    </row>
    <row r="12" spans="2:7" x14ac:dyDescent="0.4">
      <c r="B12" s="30" t="s">
        <v>9</v>
      </c>
      <c r="C12" s="27"/>
      <c r="D12" s="27"/>
      <c r="E12" s="28"/>
      <c r="F12" s="28"/>
      <c r="G12" s="28"/>
    </row>
    <row r="13" spans="2:7" x14ac:dyDescent="0.4">
      <c r="B13" s="36" t="s">
        <v>34</v>
      </c>
      <c r="C13" s="27"/>
      <c r="D13" s="27"/>
      <c r="E13" s="28"/>
      <c r="F13" s="28"/>
      <c r="G13" s="28"/>
    </row>
    <row r="14" spans="2:7" x14ac:dyDescent="0.4">
      <c r="B14" s="36"/>
      <c r="C14" s="27"/>
      <c r="D14" s="27"/>
      <c r="E14" s="28"/>
      <c r="F14" s="28"/>
      <c r="G14" s="28"/>
    </row>
    <row r="15" spans="2:7" x14ac:dyDescent="0.4">
      <c r="B15" s="36"/>
      <c r="C15" s="27"/>
      <c r="D15" s="27"/>
      <c r="E15" s="28"/>
      <c r="F15" s="28"/>
      <c r="G15" s="28"/>
    </row>
    <row r="16" spans="2:7" x14ac:dyDescent="0.4">
      <c r="B16" s="46"/>
      <c r="C16" s="47"/>
      <c r="D16" s="47"/>
      <c r="E16" s="49"/>
      <c r="F16" s="28"/>
      <c r="G16" s="28"/>
    </row>
    <row r="17" spans="2:21" x14ac:dyDescent="0.4">
      <c r="B17" s="48"/>
      <c r="C17" s="47"/>
      <c r="D17" s="47"/>
      <c r="E17" s="49"/>
      <c r="F17" s="28"/>
      <c r="G17" s="28"/>
    </row>
    <row r="18" spans="2:21" x14ac:dyDescent="0.4">
      <c r="B18" s="48"/>
      <c r="C18" s="47"/>
      <c r="D18" s="47"/>
      <c r="E18" s="49"/>
      <c r="F18" s="28"/>
      <c r="G18" s="28"/>
    </row>
    <row r="19" spans="2:21" x14ac:dyDescent="0.4">
      <c r="B19" s="48"/>
      <c r="C19" s="48"/>
      <c r="D19" s="48"/>
      <c r="E19" s="48"/>
    </row>
    <row r="20" spans="2:21" x14ac:dyDescent="0.4">
      <c r="B20" s="48"/>
      <c r="C20" s="48"/>
      <c r="D20" s="48"/>
      <c r="E20" s="48"/>
    </row>
    <row r="21" spans="2:21" x14ac:dyDescent="0.4">
      <c r="B21" s="48"/>
      <c r="C21" s="48"/>
      <c r="D21" s="48"/>
      <c r="E21" s="48"/>
    </row>
    <row r="22" spans="2:21" s="26" customFormat="1" x14ac:dyDescent="0.4">
      <c r="B22" s="26" t="s">
        <v>25</v>
      </c>
      <c r="H22" s="26" t="s">
        <v>26</v>
      </c>
      <c r="N22" s="26" t="s">
        <v>27</v>
      </c>
      <c r="S22" s="61"/>
    </row>
    <row r="23" spans="2:21" s="1" customFormat="1" ht="73.900000000000006" customHeight="1" x14ac:dyDescent="0.4">
      <c r="B23" s="90" t="s">
        <v>2</v>
      </c>
      <c r="C23" s="90"/>
      <c r="D23" s="90"/>
      <c r="E23" s="90"/>
      <c r="F23" s="29" t="s">
        <v>10</v>
      </c>
      <c r="H23" s="94" t="s">
        <v>2</v>
      </c>
      <c r="I23" s="95"/>
      <c r="J23" s="96"/>
      <c r="K23" s="29" t="s">
        <v>22</v>
      </c>
      <c r="L23" s="24"/>
      <c r="N23" s="94" t="s">
        <v>2</v>
      </c>
      <c r="O23" s="95"/>
      <c r="P23" s="96"/>
      <c r="Q23" s="41" t="s">
        <v>31</v>
      </c>
      <c r="R23" s="41" t="s">
        <v>23</v>
      </c>
      <c r="S23" s="50"/>
      <c r="T23" s="24"/>
    </row>
    <row r="24" spans="2:21" s="1" customFormat="1" ht="18" customHeight="1" x14ac:dyDescent="0.4">
      <c r="B24" s="91" t="s">
        <v>8</v>
      </c>
      <c r="C24" s="3">
        <f>E9</f>
        <v>0.45833333333333331</v>
      </c>
      <c r="D24" s="4" t="s">
        <v>1</v>
      </c>
      <c r="E24" s="5">
        <f>C24+TIME(0,1,0)</f>
        <v>0.45902777777777776</v>
      </c>
      <c r="F24" s="42">
        <v>500</v>
      </c>
      <c r="G24" s="2"/>
      <c r="H24" s="3">
        <f>C24</f>
        <v>0.45833333333333331</v>
      </c>
      <c r="I24" s="4" t="s">
        <v>1</v>
      </c>
      <c r="J24" s="5">
        <f>H24+TIME(0,1,0)</f>
        <v>0.45902777777777776</v>
      </c>
      <c r="K24" s="42">
        <v>500</v>
      </c>
      <c r="L24" s="24"/>
      <c r="M24" s="2"/>
      <c r="N24" s="3">
        <f>H24</f>
        <v>0.45833333333333331</v>
      </c>
      <c r="O24" s="4" t="s">
        <v>1</v>
      </c>
      <c r="P24" s="18">
        <f>N24+TIME(0,1,0)</f>
        <v>0.45902777777777776</v>
      </c>
      <c r="Q24" s="31">
        <f>K24-F24</f>
        <v>0</v>
      </c>
      <c r="R24" s="93" t="s">
        <v>11</v>
      </c>
      <c r="S24" s="82"/>
    </row>
    <row r="25" spans="2:21" s="1" customFormat="1" x14ac:dyDescent="0.4">
      <c r="B25" s="92"/>
      <c r="C25" s="6">
        <f>E24</f>
        <v>0.45902777777777776</v>
      </c>
      <c r="D25" s="7" t="s">
        <v>1</v>
      </c>
      <c r="E25" s="17">
        <f>C25+TIME(0,1,0)</f>
        <v>0.4597222222222222</v>
      </c>
      <c r="F25" s="42">
        <v>500</v>
      </c>
      <c r="H25" s="6">
        <f>J24</f>
        <v>0.45902777777777776</v>
      </c>
      <c r="I25" s="7" t="s">
        <v>1</v>
      </c>
      <c r="J25" s="8">
        <f t="shared" ref="J25:J83" si="0">H25+TIME(0,1,0)</f>
        <v>0.4597222222222222</v>
      </c>
      <c r="K25" s="42">
        <v>500</v>
      </c>
      <c r="L25" s="24"/>
      <c r="N25" s="6">
        <f>P24</f>
        <v>0.45902777777777776</v>
      </c>
      <c r="O25" s="7" t="s">
        <v>1</v>
      </c>
      <c r="P25" s="19">
        <f t="shared" ref="P25:P88" si="1">N25+TIME(0,1,0)</f>
        <v>0.4597222222222222</v>
      </c>
      <c r="Q25" s="32">
        <f>K25-F25</f>
        <v>0</v>
      </c>
      <c r="R25" s="93"/>
      <c r="S25" s="82"/>
      <c r="U25" s="23"/>
    </row>
    <row r="26" spans="2:21" x14ac:dyDescent="0.4">
      <c r="B26" s="92"/>
      <c r="C26" s="6">
        <f t="shared" ref="C26:C113" si="2">E25</f>
        <v>0.4597222222222222</v>
      </c>
      <c r="D26" s="7" t="s">
        <v>1</v>
      </c>
      <c r="E26" s="8">
        <f t="shared" ref="E26:E83" si="3">C26+TIME(0,1,0)</f>
        <v>0.46041666666666664</v>
      </c>
      <c r="F26" s="42" t="s">
        <v>12</v>
      </c>
      <c r="G26" s="2"/>
      <c r="H26" s="6">
        <f t="shared" ref="H26:H113" si="4">J25</f>
        <v>0.4597222222222222</v>
      </c>
      <c r="I26" s="7" t="s">
        <v>1</v>
      </c>
      <c r="J26" s="8">
        <f t="shared" si="0"/>
        <v>0.46041666666666664</v>
      </c>
      <c r="K26" s="42" t="s">
        <v>12</v>
      </c>
      <c r="M26" s="2"/>
      <c r="N26" s="6">
        <f t="shared" ref="N26:N113" si="5">P25</f>
        <v>0.4597222222222222</v>
      </c>
      <c r="O26" s="7" t="s">
        <v>1</v>
      </c>
      <c r="P26" s="19">
        <f t="shared" si="1"/>
        <v>0.46041666666666664</v>
      </c>
      <c r="Q26" s="33" t="s">
        <v>12</v>
      </c>
      <c r="R26" s="93"/>
      <c r="S26" s="82"/>
      <c r="T26" s="1"/>
    </row>
    <row r="27" spans="2:21" x14ac:dyDescent="0.4">
      <c r="B27" s="92"/>
      <c r="C27" s="6">
        <f t="shared" si="2"/>
        <v>0.46041666666666664</v>
      </c>
      <c r="D27" s="7" t="s">
        <v>1</v>
      </c>
      <c r="E27" s="8">
        <f t="shared" si="3"/>
        <v>0.46111111111111108</v>
      </c>
      <c r="F27" s="44" t="s">
        <v>12</v>
      </c>
      <c r="H27" s="6">
        <f t="shared" si="4"/>
        <v>0.46041666666666664</v>
      </c>
      <c r="I27" s="7" t="s">
        <v>1</v>
      </c>
      <c r="J27" s="8">
        <f t="shared" si="0"/>
        <v>0.46111111111111108</v>
      </c>
      <c r="K27" s="44" t="s">
        <v>12</v>
      </c>
      <c r="N27" s="6">
        <f t="shared" si="5"/>
        <v>0.46041666666666664</v>
      </c>
      <c r="O27" s="7" t="s">
        <v>1</v>
      </c>
      <c r="P27" s="19">
        <f t="shared" si="1"/>
        <v>0.46111111111111108</v>
      </c>
      <c r="Q27" s="33" t="s">
        <v>12</v>
      </c>
      <c r="R27" s="93"/>
      <c r="S27" s="82"/>
    </row>
    <row r="28" spans="2:21" x14ac:dyDescent="0.4">
      <c r="B28" s="92"/>
      <c r="C28" s="6">
        <f t="shared" si="2"/>
        <v>0.46111111111111108</v>
      </c>
      <c r="D28" s="7" t="s">
        <v>1</v>
      </c>
      <c r="E28" s="8">
        <f t="shared" si="3"/>
        <v>0.46180555555555552</v>
      </c>
      <c r="F28" s="44" t="s">
        <v>12</v>
      </c>
      <c r="H28" s="6">
        <f t="shared" si="4"/>
        <v>0.46111111111111108</v>
      </c>
      <c r="I28" s="7" t="s">
        <v>1</v>
      </c>
      <c r="J28" s="8">
        <f t="shared" si="0"/>
        <v>0.46180555555555552</v>
      </c>
      <c r="K28" s="44" t="s">
        <v>12</v>
      </c>
      <c r="N28" s="6">
        <f t="shared" si="5"/>
        <v>0.46111111111111108</v>
      </c>
      <c r="O28" s="7" t="s">
        <v>1</v>
      </c>
      <c r="P28" s="19">
        <f t="shared" si="1"/>
        <v>0.46180555555555552</v>
      </c>
      <c r="Q28" s="33" t="s">
        <v>12</v>
      </c>
      <c r="R28" s="93"/>
      <c r="S28" s="82"/>
    </row>
    <row r="29" spans="2:21" x14ac:dyDescent="0.4">
      <c r="B29" s="92"/>
      <c r="C29" s="6">
        <f t="shared" si="2"/>
        <v>0.46180555555555552</v>
      </c>
      <c r="D29" s="7" t="s">
        <v>1</v>
      </c>
      <c r="E29" s="8">
        <f t="shared" si="3"/>
        <v>0.46249999999999997</v>
      </c>
      <c r="F29" s="38"/>
      <c r="H29" s="6">
        <f t="shared" si="4"/>
        <v>0.46180555555555552</v>
      </c>
      <c r="I29" s="7" t="s">
        <v>1</v>
      </c>
      <c r="J29" s="8">
        <f t="shared" si="0"/>
        <v>0.46249999999999997</v>
      </c>
      <c r="K29" s="38"/>
      <c r="N29" s="6">
        <f t="shared" si="5"/>
        <v>0.46180555555555552</v>
      </c>
      <c r="O29" s="7" t="s">
        <v>1</v>
      </c>
      <c r="P29" s="19">
        <f t="shared" si="1"/>
        <v>0.46249999999999997</v>
      </c>
      <c r="Q29" s="32" t="str">
        <f t="shared" ref="Q29:Q83" si="6">IF(F29="","",K29-F29)</f>
        <v/>
      </c>
      <c r="R29" s="93"/>
      <c r="S29" s="82"/>
    </row>
    <row r="30" spans="2:21" x14ac:dyDescent="0.4">
      <c r="B30" s="92"/>
      <c r="C30" s="6">
        <f t="shared" si="2"/>
        <v>0.46249999999999997</v>
      </c>
      <c r="D30" s="7" t="s">
        <v>1</v>
      </c>
      <c r="E30" s="8">
        <f t="shared" si="3"/>
        <v>0.46319444444444441</v>
      </c>
      <c r="F30" s="38"/>
      <c r="H30" s="6">
        <f t="shared" si="4"/>
        <v>0.46249999999999997</v>
      </c>
      <c r="I30" s="7" t="s">
        <v>1</v>
      </c>
      <c r="J30" s="8">
        <f t="shared" si="0"/>
        <v>0.46319444444444441</v>
      </c>
      <c r="K30" s="38"/>
      <c r="N30" s="6">
        <f t="shared" si="5"/>
        <v>0.46249999999999997</v>
      </c>
      <c r="O30" s="7" t="s">
        <v>1</v>
      </c>
      <c r="P30" s="19">
        <f t="shared" si="1"/>
        <v>0.46319444444444441</v>
      </c>
      <c r="Q30" s="32" t="str">
        <f t="shared" si="6"/>
        <v/>
      </c>
      <c r="R30" s="93"/>
      <c r="S30" s="82"/>
    </row>
    <row r="31" spans="2:21" x14ac:dyDescent="0.4">
      <c r="B31" s="92"/>
      <c r="C31" s="6">
        <f t="shared" si="2"/>
        <v>0.46319444444444441</v>
      </c>
      <c r="D31" s="7" t="s">
        <v>1</v>
      </c>
      <c r="E31" s="8">
        <f t="shared" si="3"/>
        <v>0.46388888888888885</v>
      </c>
      <c r="F31" s="38"/>
      <c r="H31" s="6">
        <f t="shared" si="4"/>
        <v>0.46319444444444441</v>
      </c>
      <c r="I31" s="7" t="s">
        <v>1</v>
      </c>
      <c r="J31" s="8">
        <f t="shared" si="0"/>
        <v>0.46388888888888885</v>
      </c>
      <c r="K31" s="38"/>
      <c r="N31" s="6">
        <f t="shared" si="5"/>
        <v>0.46319444444444441</v>
      </c>
      <c r="O31" s="7" t="s">
        <v>1</v>
      </c>
      <c r="P31" s="19">
        <f t="shared" si="1"/>
        <v>0.46388888888888885</v>
      </c>
      <c r="Q31" s="32" t="str">
        <f t="shared" si="6"/>
        <v/>
      </c>
      <c r="R31" s="93"/>
      <c r="S31" s="82"/>
    </row>
    <row r="32" spans="2:21" x14ac:dyDescent="0.4">
      <c r="B32" s="92"/>
      <c r="C32" s="6">
        <f t="shared" si="2"/>
        <v>0.46388888888888885</v>
      </c>
      <c r="D32" s="7" t="s">
        <v>1</v>
      </c>
      <c r="E32" s="8">
        <f t="shared" si="3"/>
        <v>0.46458333333333329</v>
      </c>
      <c r="F32" s="38"/>
      <c r="H32" s="6">
        <f t="shared" si="4"/>
        <v>0.46388888888888885</v>
      </c>
      <c r="I32" s="7" t="s">
        <v>1</v>
      </c>
      <c r="J32" s="8">
        <f t="shared" si="0"/>
        <v>0.46458333333333329</v>
      </c>
      <c r="K32" s="38"/>
      <c r="N32" s="6">
        <f t="shared" si="5"/>
        <v>0.46388888888888885</v>
      </c>
      <c r="O32" s="7" t="s">
        <v>1</v>
      </c>
      <c r="P32" s="19">
        <f t="shared" si="1"/>
        <v>0.46458333333333329</v>
      </c>
      <c r="Q32" s="32" t="str">
        <f t="shared" si="6"/>
        <v/>
      </c>
      <c r="R32" s="93"/>
      <c r="S32" s="82"/>
    </row>
    <row r="33" spans="2:19" x14ac:dyDescent="0.4">
      <c r="B33" s="92"/>
      <c r="C33" s="6">
        <f t="shared" si="2"/>
        <v>0.46458333333333329</v>
      </c>
      <c r="D33" s="7" t="s">
        <v>1</v>
      </c>
      <c r="E33" s="8">
        <f t="shared" si="3"/>
        <v>0.46527777777777773</v>
      </c>
      <c r="F33" s="38"/>
      <c r="H33" s="6">
        <f t="shared" si="4"/>
        <v>0.46458333333333329</v>
      </c>
      <c r="I33" s="7" t="s">
        <v>1</v>
      </c>
      <c r="J33" s="8">
        <f t="shared" si="0"/>
        <v>0.46527777777777773</v>
      </c>
      <c r="K33" s="38"/>
      <c r="N33" s="6">
        <f t="shared" si="5"/>
        <v>0.46458333333333329</v>
      </c>
      <c r="O33" s="7" t="s">
        <v>1</v>
      </c>
      <c r="P33" s="19">
        <f t="shared" si="1"/>
        <v>0.46527777777777773</v>
      </c>
      <c r="Q33" s="32" t="str">
        <f t="shared" si="6"/>
        <v/>
      </c>
      <c r="R33" s="93"/>
      <c r="S33" s="82"/>
    </row>
    <row r="34" spans="2:19" x14ac:dyDescent="0.4">
      <c r="B34" s="92"/>
      <c r="C34" s="6">
        <f t="shared" si="2"/>
        <v>0.46527777777777773</v>
      </c>
      <c r="D34" s="7" t="s">
        <v>1</v>
      </c>
      <c r="E34" s="8">
        <f t="shared" si="3"/>
        <v>0.46597222222222218</v>
      </c>
      <c r="F34" s="38"/>
      <c r="H34" s="6">
        <f t="shared" si="4"/>
        <v>0.46527777777777773</v>
      </c>
      <c r="I34" s="7" t="s">
        <v>1</v>
      </c>
      <c r="J34" s="8">
        <f t="shared" si="0"/>
        <v>0.46597222222222218</v>
      </c>
      <c r="K34" s="38"/>
      <c r="N34" s="6">
        <f t="shared" si="5"/>
        <v>0.46527777777777773</v>
      </c>
      <c r="O34" s="7" t="s">
        <v>1</v>
      </c>
      <c r="P34" s="19">
        <f t="shared" si="1"/>
        <v>0.46597222222222218</v>
      </c>
      <c r="Q34" s="54" t="str">
        <f t="shared" si="6"/>
        <v/>
      </c>
      <c r="R34" s="93"/>
      <c r="S34" s="82"/>
    </row>
    <row r="35" spans="2:19" x14ac:dyDescent="0.4">
      <c r="B35" s="92"/>
      <c r="C35" s="6">
        <f t="shared" si="2"/>
        <v>0.46597222222222218</v>
      </c>
      <c r="D35" s="7" t="s">
        <v>1</v>
      </c>
      <c r="E35" s="8">
        <f t="shared" si="3"/>
        <v>0.46666666666666662</v>
      </c>
      <c r="F35" s="38"/>
      <c r="H35" s="6">
        <f t="shared" si="4"/>
        <v>0.46597222222222218</v>
      </c>
      <c r="I35" s="7" t="s">
        <v>1</v>
      </c>
      <c r="J35" s="8">
        <f t="shared" si="0"/>
        <v>0.46666666666666662</v>
      </c>
      <c r="K35" s="38"/>
      <c r="N35" s="6">
        <f t="shared" si="5"/>
        <v>0.46597222222222218</v>
      </c>
      <c r="O35" s="7" t="s">
        <v>1</v>
      </c>
      <c r="P35" s="19">
        <f t="shared" si="1"/>
        <v>0.46666666666666662</v>
      </c>
      <c r="Q35" s="54" t="str">
        <f t="shared" si="6"/>
        <v/>
      </c>
      <c r="R35" s="93"/>
      <c r="S35" s="82"/>
    </row>
    <row r="36" spans="2:19" ht="18" customHeight="1" x14ac:dyDescent="0.4">
      <c r="B36" s="92"/>
      <c r="C36" s="6">
        <f t="shared" si="2"/>
        <v>0.46666666666666662</v>
      </c>
      <c r="D36" s="7" t="s">
        <v>1</v>
      </c>
      <c r="E36" s="8">
        <f t="shared" si="3"/>
        <v>0.46736111111111106</v>
      </c>
      <c r="F36" s="38"/>
      <c r="H36" s="6">
        <f t="shared" si="4"/>
        <v>0.46666666666666662</v>
      </c>
      <c r="I36" s="7" t="s">
        <v>1</v>
      </c>
      <c r="J36" s="8">
        <f t="shared" si="0"/>
        <v>0.46736111111111106</v>
      </c>
      <c r="K36" s="38"/>
      <c r="N36" s="6">
        <f t="shared" si="5"/>
        <v>0.46666666666666662</v>
      </c>
      <c r="O36" s="7" t="s">
        <v>1</v>
      </c>
      <c r="P36" s="19">
        <f t="shared" si="1"/>
        <v>0.46736111111111106</v>
      </c>
      <c r="Q36" s="32" t="str">
        <f t="shared" si="6"/>
        <v/>
      </c>
      <c r="R36" s="93"/>
      <c r="S36" s="51"/>
    </row>
    <row r="37" spans="2:19" x14ac:dyDescent="0.4">
      <c r="B37" s="92"/>
      <c r="C37" s="6">
        <f t="shared" si="2"/>
        <v>0.46736111111111106</v>
      </c>
      <c r="D37" s="7" t="s">
        <v>1</v>
      </c>
      <c r="E37" s="8">
        <f t="shared" si="3"/>
        <v>0.4680555555555555</v>
      </c>
      <c r="F37" s="38"/>
      <c r="H37" s="6">
        <f t="shared" si="4"/>
        <v>0.46736111111111106</v>
      </c>
      <c r="I37" s="7" t="s">
        <v>1</v>
      </c>
      <c r="J37" s="8">
        <f t="shared" si="0"/>
        <v>0.4680555555555555</v>
      </c>
      <c r="K37" s="38"/>
      <c r="N37" s="6">
        <f t="shared" si="5"/>
        <v>0.46736111111111106</v>
      </c>
      <c r="O37" s="7" t="s">
        <v>1</v>
      </c>
      <c r="P37" s="19">
        <f t="shared" si="1"/>
        <v>0.4680555555555555</v>
      </c>
      <c r="Q37" s="32" t="str">
        <f t="shared" si="6"/>
        <v/>
      </c>
      <c r="R37" s="93"/>
      <c r="S37" s="51"/>
    </row>
    <row r="38" spans="2:19" x14ac:dyDescent="0.4">
      <c r="B38" s="92"/>
      <c r="C38" s="6">
        <f t="shared" si="2"/>
        <v>0.4680555555555555</v>
      </c>
      <c r="D38" s="7" t="s">
        <v>1</v>
      </c>
      <c r="E38" s="8">
        <f t="shared" si="3"/>
        <v>0.46874999999999994</v>
      </c>
      <c r="F38" s="38"/>
      <c r="H38" s="6">
        <f t="shared" si="4"/>
        <v>0.4680555555555555</v>
      </c>
      <c r="I38" s="7" t="s">
        <v>1</v>
      </c>
      <c r="J38" s="8">
        <f t="shared" si="0"/>
        <v>0.46874999999999994</v>
      </c>
      <c r="K38" s="38"/>
      <c r="N38" s="6">
        <f t="shared" si="5"/>
        <v>0.4680555555555555</v>
      </c>
      <c r="O38" s="7" t="s">
        <v>1</v>
      </c>
      <c r="P38" s="19">
        <f t="shared" si="1"/>
        <v>0.46874999999999994</v>
      </c>
      <c r="Q38" s="32" t="str">
        <f t="shared" si="6"/>
        <v/>
      </c>
      <c r="R38" s="93"/>
      <c r="S38" s="51"/>
    </row>
    <row r="39" spans="2:19" x14ac:dyDescent="0.4">
      <c r="B39" s="92"/>
      <c r="C39" s="6">
        <f>E38</f>
        <v>0.46874999999999994</v>
      </c>
      <c r="D39" s="7" t="s">
        <v>1</v>
      </c>
      <c r="E39" s="8">
        <f t="shared" si="3"/>
        <v>0.46944444444444439</v>
      </c>
      <c r="F39" s="38"/>
      <c r="H39" s="6">
        <f>J38</f>
        <v>0.46874999999999994</v>
      </c>
      <c r="I39" s="7" t="s">
        <v>1</v>
      </c>
      <c r="J39" s="8">
        <f t="shared" si="0"/>
        <v>0.46944444444444439</v>
      </c>
      <c r="K39" s="38"/>
      <c r="N39" s="6">
        <f>P38</f>
        <v>0.46874999999999994</v>
      </c>
      <c r="O39" s="7" t="s">
        <v>1</v>
      </c>
      <c r="P39" s="19">
        <f t="shared" si="1"/>
        <v>0.46944444444444439</v>
      </c>
      <c r="Q39" s="32" t="str">
        <f t="shared" si="6"/>
        <v/>
      </c>
      <c r="R39" s="93"/>
      <c r="S39" s="51"/>
    </row>
    <row r="40" spans="2:19" x14ac:dyDescent="0.4">
      <c r="B40" s="92"/>
      <c r="C40" s="6">
        <f t="shared" si="2"/>
        <v>0.46944444444444439</v>
      </c>
      <c r="D40" s="7" t="s">
        <v>1</v>
      </c>
      <c r="E40" s="14">
        <f t="shared" si="3"/>
        <v>0.47013888888888883</v>
      </c>
      <c r="F40" s="38"/>
      <c r="H40" s="6">
        <f t="shared" si="4"/>
        <v>0.46944444444444439</v>
      </c>
      <c r="I40" s="7" t="s">
        <v>1</v>
      </c>
      <c r="J40" s="8">
        <f t="shared" si="0"/>
        <v>0.47013888888888883</v>
      </c>
      <c r="K40" s="38"/>
      <c r="N40" s="6">
        <f t="shared" si="5"/>
        <v>0.46944444444444439</v>
      </c>
      <c r="O40" s="7" t="s">
        <v>1</v>
      </c>
      <c r="P40" s="19">
        <f t="shared" si="1"/>
        <v>0.47013888888888883</v>
      </c>
      <c r="Q40" s="32" t="str">
        <f t="shared" si="6"/>
        <v/>
      </c>
      <c r="R40" s="93"/>
      <c r="S40" s="51"/>
    </row>
    <row r="41" spans="2:19" x14ac:dyDescent="0.4">
      <c r="B41" s="92"/>
      <c r="C41" s="6">
        <f>E40</f>
        <v>0.47013888888888883</v>
      </c>
      <c r="D41" s="7" t="s">
        <v>1</v>
      </c>
      <c r="E41" s="8">
        <f t="shared" si="3"/>
        <v>0.47083333333333327</v>
      </c>
      <c r="F41" s="37"/>
      <c r="G41" s="1"/>
      <c r="H41" s="6">
        <f>J40</f>
        <v>0.47013888888888883</v>
      </c>
      <c r="I41" s="7" t="s">
        <v>1</v>
      </c>
      <c r="J41" s="8">
        <f t="shared" si="0"/>
        <v>0.47083333333333327</v>
      </c>
      <c r="K41" s="37"/>
      <c r="M41" s="1"/>
      <c r="N41" s="6">
        <f>P40</f>
        <v>0.47013888888888883</v>
      </c>
      <c r="O41" s="7" t="s">
        <v>1</v>
      </c>
      <c r="P41" s="19">
        <f t="shared" si="1"/>
        <v>0.47083333333333327</v>
      </c>
      <c r="Q41" s="32" t="str">
        <f t="shared" si="6"/>
        <v/>
      </c>
      <c r="R41" s="93"/>
      <c r="S41" s="51"/>
    </row>
    <row r="42" spans="2:19" x14ac:dyDescent="0.4">
      <c r="B42" s="92"/>
      <c r="C42" s="6">
        <f t="shared" ref="C42:C83" si="7">E41</f>
        <v>0.47083333333333327</v>
      </c>
      <c r="D42" s="7" t="s">
        <v>1</v>
      </c>
      <c r="E42" s="8">
        <f t="shared" si="3"/>
        <v>0.47152777777777771</v>
      </c>
      <c r="F42" s="38"/>
      <c r="G42" s="2"/>
      <c r="H42" s="6">
        <f t="shared" ref="H42:H54" si="8">J41</f>
        <v>0.47083333333333327</v>
      </c>
      <c r="I42" s="7" t="s">
        <v>1</v>
      </c>
      <c r="J42" s="8">
        <f t="shared" si="0"/>
        <v>0.47152777777777771</v>
      </c>
      <c r="K42" s="38"/>
      <c r="M42" s="2"/>
      <c r="N42" s="6">
        <f t="shared" ref="N42:N54" si="9">P41</f>
        <v>0.47083333333333327</v>
      </c>
      <c r="O42" s="7" t="s">
        <v>1</v>
      </c>
      <c r="P42" s="19">
        <f t="shared" si="1"/>
        <v>0.47152777777777771</v>
      </c>
      <c r="Q42" s="54" t="str">
        <f t="shared" si="6"/>
        <v/>
      </c>
      <c r="R42" s="93"/>
      <c r="S42" s="51"/>
    </row>
    <row r="43" spans="2:19" x14ac:dyDescent="0.4">
      <c r="B43" s="92"/>
      <c r="C43" s="6">
        <f t="shared" si="7"/>
        <v>0.47152777777777771</v>
      </c>
      <c r="D43" s="7" t="s">
        <v>1</v>
      </c>
      <c r="E43" s="8">
        <f t="shared" si="3"/>
        <v>0.47222222222222215</v>
      </c>
      <c r="F43" s="38"/>
      <c r="H43" s="6">
        <f t="shared" si="8"/>
        <v>0.47152777777777771</v>
      </c>
      <c r="I43" s="7" t="s">
        <v>1</v>
      </c>
      <c r="J43" s="8">
        <f t="shared" si="0"/>
        <v>0.47222222222222215</v>
      </c>
      <c r="K43" s="38"/>
      <c r="N43" s="6">
        <f t="shared" si="9"/>
        <v>0.47152777777777771</v>
      </c>
      <c r="O43" s="7" t="s">
        <v>1</v>
      </c>
      <c r="P43" s="19">
        <f t="shared" si="1"/>
        <v>0.47222222222222215</v>
      </c>
      <c r="Q43" s="54" t="str">
        <f t="shared" si="6"/>
        <v/>
      </c>
      <c r="R43" s="93"/>
      <c r="S43" s="51"/>
    </row>
    <row r="44" spans="2:19" x14ac:dyDescent="0.4">
      <c r="B44" s="92"/>
      <c r="C44" s="6">
        <f t="shared" si="7"/>
        <v>0.47222222222222215</v>
      </c>
      <c r="D44" s="7" t="s">
        <v>1</v>
      </c>
      <c r="E44" s="8">
        <f t="shared" si="3"/>
        <v>0.4729166666666666</v>
      </c>
      <c r="F44" s="38"/>
      <c r="H44" s="6">
        <f t="shared" si="8"/>
        <v>0.47222222222222215</v>
      </c>
      <c r="I44" s="7" t="s">
        <v>1</v>
      </c>
      <c r="J44" s="8">
        <f t="shared" si="0"/>
        <v>0.4729166666666666</v>
      </c>
      <c r="K44" s="38"/>
      <c r="N44" s="6">
        <f t="shared" si="9"/>
        <v>0.47222222222222215</v>
      </c>
      <c r="O44" s="7" t="s">
        <v>1</v>
      </c>
      <c r="P44" s="19">
        <f t="shared" si="1"/>
        <v>0.4729166666666666</v>
      </c>
      <c r="Q44" s="54" t="str">
        <f t="shared" si="6"/>
        <v/>
      </c>
      <c r="R44" s="93"/>
      <c r="S44" s="51"/>
    </row>
    <row r="45" spans="2:19" x14ac:dyDescent="0.4">
      <c r="B45" s="92"/>
      <c r="C45" s="6">
        <f t="shared" si="7"/>
        <v>0.4729166666666666</v>
      </c>
      <c r="D45" s="7" t="s">
        <v>1</v>
      </c>
      <c r="E45" s="8">
        <f t="shared" si="3"/>
        <v>0.47361111111111104</v>
      </c>
      <c r="F45" s="38"/>
      <c r="H45" s="6">
        <f t="shared" si="8"/>
        <v>0.4729166666666666</v>
      </c>
      <c r="I45" s="7" t="s">
        <v>1</v>
      </c>
      <c r="J45" s="8">
        <f t="shared" si="0"/>
        <v>0.47361111111111104</v>
      </c>
      <c r="K45" s="38"/>
      <c r="N45" s="6">
        <f t="shared" si="9"/>
        <v>0.4729166666666666</v>
      </c>
      <c r="O45" s="7" t="s">
        <v>1</v>
      </c>
      <c r="P45" s="19">
        <f t="shared" si="1"/>
        <v>0.47361111111111104</v>
      </c>
      <c r="Q45" s="32" t="str">
        <f t="shared" si="6"/>
        <v/>
      </c>
      <c r="R45" s="93"/>
      <c r="S45" s="51"/>
    </row>
    <row r="46" spans="2:19" x14ac:dyDescent="0.4">
      <c r="B46" s="92"/>
      <c r="C46" s="6">
        <f t="shared" si="7"/>
        <v>0.47361111111111104</v>
      </c>
      <c r="D46" s="7" t="s">
        <v>1</v>
      </c>
      <c r="E46" s="8">
        <f t="shared" si="3"/>
        <v>0.47430555555555548</v>
      </c>
      <c r="F46" s="38"/>
      <c r="H46" s="6">
        <f t="shared" si="8"/>
        <v>0.47361111111111104</v>
      </c>
      <c r="I46" s="7" t="s">
        <v>1</v>
      </c>
      <c r="J46" s="8">
        <f t="shared" si="0"/>
        <v>0.47430555555555548</v>
      </c>
      <c r="K46" s="38"/>
      <c r="N46" s="6">
        <f t="shared" si="9"/>
        <v>0.47361111111111104</v>
      </c>
      <c r="O46" s="7" t="s">
        <v>1</v>
      </c>
      <c r="P46" s="19">
        <f t="shared" si="1"/>
        <v>0.47430555555555548</v>
      </c>
      <c r="Q46" s="32" t="str">
        <f t="shared" si="6"/>
        <v/>
      </c>
      <c r="R46" s="93"/>
      <c r="S46" s="51"/>
    </row>
    <row r="47" spans="2:19" x14ac:dyDescent="0.4">
      <c r="B47" s="92"/>
      <c r="C47" s="6">
        <f t="shared" si="7"/>
        <v>0.47430555555555548</v>
      </c>
      <c r="D47" s="7" t="s">
        <v>1</v>
      </c>
      <c r="E47" s="8">
        <f t="shared" si="3"/>
        <v>0.47499999999999992</v>
      </c>
      <c r="F47" s="38"/>
      <c r="H47" s="6">
        <f t="shared" si="8"/>
        <v>0.47430555555555548</v>
      </c>
      <c r="I47" s="7" t="s">
        <v>1</v>
      </c>
      <c r="J47" s="8">
        <f t="shared" si="0"/>
        <v>0.47499999999999992</v>
      </c>
      <c r="K47" s="38"/>
      <c r="N47" s="6">
        <f t="shared" si="9"/>
        <v>0.47430555555555548</v>
      </c>
      <c r="O47" s="7" t="s">
        <v>1</v>
      </c>
      <c r="P47" s="19">
        <f t="shared" si="1"/>
        <v>0.47499999999999992</v>
      </c>
      <c r="Q47" s="32" t="str">
        <f t="shared" si="6"/>
        <v/>
      </c>
      <c r="R47" s="93"/>
      <c r="S47" s="51"/>
    </row>
    <row r="48" spans="2:19" x14ac:dyDescent="0.4">
      <c r="B48" s="92"/>
      <c r="C48" s="6">
        <f t="shared" si="7"/>
        <v>0.47499999999999992</v>
      </c>
      <c r="D48" s="7" t="s">
        <v>1</v>
      </c>
      <c r="E48" s="8">
        <f t="shared" si="3"/>
        <v>0.47569444444444436</v>
      </c>
      <c r="F48" s="38"/>
      <c r="H48" s="6">
        <f t="shared" si="8"/>
        <v>0.47499999999999992</v>
      </c>
      <c r="I48" s="7" t="s">
        <v>1</v>
      </c>
      <c r="J48" s="8">
        <f t="shared" si="0"/>
        <v>0.47569444444444436</v>
      </c>
      <c r="K48" s="38"/>
      <c r="N48" s="6">
        <f t="shared" si="9"/>
        <v>0.47499999999999992</v>
      </c>
      <c r="O48" s="7" t="s">
        <v>1</v>
      </c>
      <c r="P48" s="19">
        <f t="shared" si="1"/>
        <v>0.47569444444444436</v>
      </c>
      <c r="Q48" s="32" t="str">
        <f t="shared" si="6"/>
        <v/>
      </c>
      <c r="R48" s="93"/>
      <c r="S48" s="51"/>
    </row>
    <row r="49" spans="2:19" x14ac:dyDescent="0.4">
      <c r="B49" s="92"/>
      <c r="C49" s="6">
        <f t="shared" si="7"/>
        <v>0.47569444444444436</v>
      </c>
      <c r="D49" s="7" t="s">
        <v>1</v>
      </c>
      <c r="E49" s="8">
        <f t="shared" si="3"/>
        <v>0.47638888888888881</v>
      </c>
      <c r="F49" s="38"/>
      <c r="H49" s="6">
        <f t="shared" si="8"/>
        <v>0.47569444444444436</v>
      </c>
      <c r="I49" s="7" t="s">
        <v>1</v>
      </c>
      <c r="J49" s="8">
        <f t="shared" si="0"/>
        <v>0.47638888888888881</v>
      </c>
      <c r="K49" s="38"/>
      <c r="N49" s="6">
        <f t="shared" si="9"/>
        <v>0.47569444444444436</v>
      </c>
      <c r="O49" s="7" t="s">
        <v>1</v>
      </c>
      <c r="P49" s="19">
        <f t="shared" si="1"/>
        <v>0.47638888888888881</v>
      </c>
      <c r="Q49" s="32" t="str">
        <f t="shared" si="6"/>
        <v/>
      </c>
      <c r="R49" s="93"/>
      <c r="S49" s="51"/>
    </row>
    <row r="50" spans="2:19" x14ac:dyDescent="0.4">
      <c r="B50" s="92"/>
      <c r="C50" s="6">
        <f t="shared" si="7"/>
        <v>0.47638888888888881</v>
      </c>
      <c r="D50" s="7" t="s">
        <v>1</v>
      </c>
      <c r="E50" s="8">
        <f t="shared" si="3"/>
        <v>0.47708333333333325</v>
      </c>
      <c r="F50" s="38"/>
      <c r="H50" s="6">
        <f t="shared" si="8"/>
        <v>0.47638888888888881</v>
      </c>
      <c r="I50" s="7" t="s">
        <v>1</v>
      </c>
      <c r="J50" s="8">
        <f t="shared" si="0"/>
        <v>0.47708333333333325</v>
      </c>
      <c r="K50" s="38"/>
      <c r="N50" s="6">
        <f t="shared" si="9"/>
        <v>0.47638888888888881</v>
      </c>
      <c r="O50" s="7" t="s">
        <v>1</v>
      </c>
      <c r="P50" s="19">
        <f t="shared" si="1"/>
        <v>0.47708333333333325</v>
      </c>
      <c r="Q50" s="54" t="str">
        <f t="shared" si="6"/>
        <v/>
      </c>
      <c r="R50" s="93"/>
      <c r="S50" s="51"/>
    </row>
    <row r="51" spans="2:19" x14ac:dyDescent="0.4">
      <c r="B51" s="92"/>
      <c r="C51" s="6">
        <f t="shared" si="7"/>
        <v>0.47708333333333325</v>
      </c>
      <c r="D51" s="7" t="s">
        <v>1</v>
      </c>
      <c r="E51" s="8">
        <f t="shared" si="3"/>
        <v>0.47777777777777769</v>
      </c>
      <c r="F51" s="38"/>
      <c r="H51" s="6">
        <f t="shared" si="8"/>
        <v>0.47708333333333325</v>
      </c>
      <c r="I51" s="7" t="s">
        <v>1</v>
      </c>
      <c r="J51" s="8">
        <f t="shared" si="0"/>
        <v>0.47777777777777769</v>
      </c>
      <c r="K51" s="38"/>
      <c r="N51" s="6">
        <f t="shared" si="9"/>
        <v>0.47708333333333325</v>
      </c>
      <c r="O51" s="7" t="s">
        <v>1</v>
      </c>
      <c r="P51" s="19">
        <f t="shared" si="1"/>
        <v>0.47777777777777769</v>
      </c>
      <c r="Q51" s="54" t="str">
        <f t="shared" si="6"/>
        <v/>
      </c>
      <c r="R51" s="93"/>
      <c r="S51" s="51"/>
    </row>
    <row r="52" spans="2:19" x14ac:dyDescent="0.4">
      <c r="B52" s="92"/>
      <c r="C52" s="6">
        <f t="shared" si="7"/>
        <v>0.47777777777777769</v>
      </c>
      <c r="D52" s="7" t="s">
        <v>1</v>
      </c>
      <c r="E52" s="8">
        <f t="shared" si="3"/>
        <v>0.47847222222222213</v>
      </c>
      <c r="F52" s="38"/>
      <c r="H52" s="6">
        <f t="shared" si="8"/>
        <v>0.47777777777777769</v>
      </c>
      <c r="I52" s="7" t="s">
        <v>1</v>
      </c>
      <c r="J52" s="8">
        <f t="shared" si="0"/>
        <v>0.47847222222222213</v>
      </c>
      <c r="K52" s="38"/>
      <c r="N52" s="6">
        <f t="shared" si="9"/>
        <v>0.47777777777777769</v>
      </c>
      <c r="O52" s="7" t="s">
        <v>1</v>
      </c>
      <c r="P52" s="19">
        <f t="shared" si="1"/>
        <v>0.47847222222222213</v>
      </c>
      <c r="Q52" s="32" t="str">
        <f t="shared" si="6"/>
        <v/>
      </c>
      <c r="R52" s="93"/>
      <c r="S52" s="51"/>
    </row>
    <row r="53" spans="2:19" x14ac:dyDescent="0.4">
      <c r="B53" s="92"/>
      <c r="C53" s="6">
        <f t="shared" si="7"/>
        <v>0.47847222222222213</v>
      </c>
      <c r="D53" s="7" t="s">
        <v>1</v>
      </c>
      <c r="E53" s="8">
        <f t="shared" si="3"/>
        <v>0.47916666666666657</v>
      </c>
      <c r="F53" s="38"/>
      <c r="H53" s="12">
        <f t="shared" si="8"/>
        <v>0.47847222222222213</v>
      </c>
      <c r="I53" s="13" t="s">
        <v>1</v>
      </c>
      <c r="J53" s="14">
        <f t="shared" si="0"/>
        <v>0.47916666666666657</v>
      </c>
      <c r="K53" s="38"/>
      <c r="N53" s="12">
        <f t="shared" si="9"/>
        <v>0.47847222222222213</v>
      </c>
      <c r="O53" s="13" t="s">
        <v>1</v>
      </c>
      <c r="P53" s="22">
        <f t="shared" si="1"/>
        <v>0.47916666666666657</v>
      </c>
      <c r="Q53" s="35" t="str">
        <f t="shared" si="6"/>
        <v/>
      </c>
      <c r="R53" s="93"/>
      <c r="S53" s="51"/>
    </row>
    <row r="54" spans="2:19" x14ac:dyDescent="0.4">
      <c r="B54" s="92"/>
      <c r="C54" s="15">
        <f t="shared" si="7"/>
        <v>0.47916666666666657</v>
      </c>
      <c r="D54" s="16" t="s">
        <v>1</v>
      </c>
      <c r="E54" s="8">
        <f t="shared" si="3"/>
        <v>0.47986111111111102</v>
      </c>
      <c r="F54" s="37"/>
      <c r="G54" s="2"/>
      <c r="H54" s="12">
        <f t="shared" si="8"/>
        <v>0.47916666666666657</v>
      </c>
      <c r="I54" s="7" t="s">
        <v>1</v>
      </c>
      <c r="J54" s="8">
        <f t="shared" si="0"/>
        <v>0.47986111111111102</v>
      </c>
      <c r="K54" s="37"/>
      <c r="M54" s="2"/>
      <c r="N54" s="12">
        <f t="shared" si="9"/>
        <v>0.47916666666666657</v>
      </c>
      <c r="O54" s="7" t="s">
        <v>1</v>
      </c>
      <c r="P54" s="55">
        <f t="shared" si="1"/>
        <v>0.47986111111111102</v>
      </c>
      <c r="Q54" s="56" t="str">
        <f t="shared" si="6"/>
        <v/>
      </c>
      <c r="R54" s="93"/>
      <c r="S54" s="51"/>
    </row>
    <row r="55" spans="2:19" x14ac:dyDescent="0.4">
      <c r="B55" s="92"/>
      <c r="C55" s="6">
        <f t="shared" si="7"/>
        <v>0.47986111111111102</v>
      </c>
      <c r="D55" s="7" t="s">
        <v>1</v>
      </c>
      <c r="E55" s="17">
        <f t="shared" si="3"/>
        <v>0.48055555555555546</v>
      </c>
      <c r="F55" s="37"/>
      <c r="G55" s="1"/>
      <c r="H55" s="6">
        <f>J54</f>
        <v>0.47986111111111102</v>
      </c>
      <c r="I55" s="7" t="s">
        <v>1</v>
      </c>
      <c r="J55" s="8">
        <f t="shared" si="0"/>
        <v>0.48055555555555546</v>
      </c>
      <c r="K55" s="37"/>
      <c r="M55" s="1"/>
      <c r="N55" s="6">
        <f>P54</f>
        <v>0.47986111111111102</v>
      </c>
      <c r="O55" s="7" t="s">
        <v>1</v>
      </c>
      <c r="P55" s="19">
        <f t="shared" si="1"/>
        <v>0.48055555555555546</v>
      </c>
      <c r="Q55" s="32" t="str">
        <f t="shared" si="6"/>
        <v/>
      </c>
      <c r="R55" s="93"/>
      <c r="S55" s="51"/>
    </row>
    <row r="56" spans="2:19" x14ac:dyDescent="0.4">
      <c r="B56" s="92"/>
      <c r="C56" s="6">
        <f t="shared" si="7"/>
        <v>0.48055555555555546</v>
      </c>
      <c r="D56" s="7" t="s">
        <v>1</v>
      </c>
      <c r="E56" s="8">
        <f t="shared" si="3"/>
        <v>0.4812499999999999</v>
      </c>
      <c r="F56" s="38"/>
      <c r="G56" s="2"/>
      <c r="H56" s="6">
        <f t="shared" ref="H56:H68" si="10">J55</f>
        <v>0.48055555555555546</v>
      </c>
      <c r="I56" s="7" t="s">
        <v>1</v>
      </c>
      <c r="J56" s="8">
        <f t="shared" si="0"/>
        <v>0.4812499999999999</v>
      </c>
      <c r="K56" s="38"/>
      <c r="M56" s="2"/>
      <c r="N56" s="6">
        <f t="shared" ref="N56:N68" si="11">P55</f>
        <v>0.48055555555555546</v>
      </c>
      <c r="O56" s="7" t="s">
        <v>1</v>
      </c>
      <c r="P56" s="19">
        <f t="shared" si="1"/>
        <v>0.4812499999999999</v>
      </c>
      <c r="Q56" s="54" t="str">
        <f t="shared" si="6"/>
        <v/>
      </c>
      <c r="R56" s="93"/>
      <c r="S56" s="51"/>
    </row>
    <row r="57" spans="2:19" x14ac:dyDescent="0.4">
      <c r="B57" s="92"/>
      <c r="C57" s="6">
        <f t="shared" si="7"/>
        <v>0.4812499999999999</v>
      </c>
      <c r="D57" s="7" t="s">
        <v>1</v>
      </c>
      <c r="E57" s="8">
        <f t="shared" si="3"/>
        <v>0.48194444444444434</v>
      </c>
      <c r="F57" s="38"/>
      <c r="H57" s="6">
        <f t="shared" si="10"/>
        <v>0.4812499999999999</v>
      </c>
      <c r="I57" s="7" t="s">
        <v>1</v>
      </c>
      <c r="J57" s="8">
        <f t="shared" si="0"/>
        <v>0.48194444444444434</v>
      </c>
      <c r="K57" s="38"/>
      <c r="N57" s="6">
        <f t="shared" si="11"/>
        <v>0.4812499999999999</v>
      </c>
      <c r="O57" s="7" t="s">
        <v>1</v>
      </c>
      <c r="P57" s="19">
        <f t="shared" si="1"/>
        <v>0.48194444444444434</v>
      </c>
      <c r="Q57" s="54" t="str">
        <f t="shared" si="6"/>
        <v/>
      </c>
      <c r="R57" s="93"/>
      <c r="S57" s="51"/>
    </row>
    <row r="58" spans="2:19" x14ac:dyDescent="0.4">
      <c r="B58" s="92"/>
      <c r="C58" s="6">
        <f t="shared" si="7"/>
        <v>0.48194444444444434</v>
      </c>
      <c r="D58" s="7" t="s">
        <v>1</v>
      </c>
      <c r="E58" s="8">
        <f t="shared" si="3"/>
        <v>0.48263888888888878</v>
      </c>
      <c r="F58" s="38"/>
      <c r="H58" s="6">
        <f t="shared" si="10"/>
        <v>0.48194444444444434</v>
      </c>
      <c r="I58" s="7" t="s">
        <v>1</v>
      </c>
      <c r="J58" s="8">
        <f t="shared" si="0"/>
        <v>0.48263888888888878</v>
      </c>
      <c r="K58" s="38"/>
      <c r="N58" s="6">
        <f t="shared" si="11"/>
        <v>0.48194444444444434</v>
      </c>
      <c r="O58" s="7" t="s">
        <v>1</v>
      </c>
      <c r="P58" s="19">
        <f t="shared" si="1"/>
        <v>0.48263888888888878</v>
      </c>
      <c r="Q58" s="54" t="str">
        <f t="shared" si="6"/>
        <v/>
      </c>
      <c r="R58" s="93"/>
      <c r="S58" s="51"/>
    </row>
    <row r="59" spans="2:19" x14ac:dyDescent="0.4">
      <c r="B59" s="92"/>
      <c r="C59" s="6">
        <f t="shared" si="7"/>
        <v>0.48263888888888878</v>
      </c>
      <c r="D59" s="7" t="s">
        <v>1</v>
      </c>
      <c r="E59" s="8">
        <f t="shared" si="3"/>
        <v>0.48333333333333323</v>
      </c>
      <c r="F59" s="38"/>
      <c r="H59" s="6">
        <f t="shared" si="10"/>
        <v>0.48263888888888878</v>
      </c>
      <c r="I59" s="7" t="s">
        <v>1</v>
      </c>
      <c r="J59" s="8">
        <f t="shared" si="0"/>
        <v>0.48333333333333323</v>
      </c>
      <c r="K59" s="38"/>
      <c r="N59" s="6">
        <f t="shared" si="11"/>
        <v>0.48263888888888878</v>
      </c>
      <c r="O59" s="7" t="s">
        <v>1</v>
      </c>
      <c r="P59" s="19">
        <f t="shared" si="1"/>
        <v>0.48333333333333323</v>
      </c>
      <c r="Q59" s="32" t="str">
        <f t="shared" si="6"/>
        <v/>
      </c>
      <c r="R59" s="93"/>
      <c r="S59" s="51"/>
    </row>
    <row r="60" spans="2:19" x14ac:dyDescent="0.4">
      <c r="B60" s="92"/>
      <c r="C60" s="6">
        <f t="shared" si="7"/>
        <v>0.48333333333333323</v>
      </c>
      <c r="D60" s="7" t="s">
        <v>1</v>
      </c>
      <c r="E60" s="8">
        <f t="shared" si="3"/>
        <v>0.48402777777777767</v>
      </c>
      <c r="F60" s="38"/>
      <c r="H60" s="6">
        <f t="shared" si="10"/>
        <v>0.48333333333333323</v>
      </c>
      <c r="I60" s="7" t="s">
        <v>1</v>
      </c>
      <c r="J60" s="8">
        <f t="shared" si="0"/>
        <v>0.48402777777777767</v>
      </c>
      <c r="K60" s="38"/>
      <c r="N60" s="6">
        <f t="shared" si="11"/>
        <v>0.48333333333333323</v>
      </c>
      <c r="O60" s="7" t="s">
        <v>1</v>
      </c>
      <c r="P60" s="19">
        <f t="shared" si="1"/>
        <v>0.48402777777777767</v>
      </c>
      <c r="Q60" s="32" t="str">
        <f t="shared" si="6"/>
        <v/>
      </c>
      <c r="R60" s="93"/>
      <c r="S60" s="51"/>
    </row>
    <row r="61" spans="2:19" x14ac:dyDescent="0.4">
      <c r="B61" s="92"/>
      <c r="C61" s="6">
        <f t="shared" si="7"/>
        <v>0.48402777777777767</v>
      </c>
      <c r="D61" s="7" t="s">
        <v>1</v>
      </c>
      <c r="E61" s="8">
        <f t="shared" si="3"/>
        <v>0.48472222222222211</v>
      </c>
      <c r="F61" s="38"/>
      <c r="H61" s="6">
        <f t="shared" si="10"/>
        <v>0.48402777777777767</v>
      </c>
      <c r="I61" s="7" t="s">
        <v>1</v>
      </c>
      <c r="J61" s="8">
        <f t="shared" si="0"/>
        <v>0.48472222222222211</v>
      </c>
      <c r="K61" s="38"/>
      <c r="N61" s="6">
        <f t="shared" si="11"/>
        <v>0.48402777777777767</v>
      </c>
      <c r="O61" s="7" t="s">
        <v>1</v>
      </c>
      <c r="P61" s="19">
        <f t="shared" si="1"/>
        <v>0.48472222222222211</v>
      </c>
      <c r="Q61" s="32" t="str">
        <f t="shared" si="6"/>
        <v/>
      </c>
      <c r="R61" s="93"/>
      <c r="S61" s="51"/>
    </row>
    <row r="62" spans="2:19" x14ac:dyDescent="0.4">
      <c r="B62" s="92"/>
      <c r="C62" s="6">
        <f t="shared" si="7"/>
        <v>0.48472222222222211</v>
      </c>
      <c r="D62" s="7" t="s">
        <v>1</v>
      </c>
      <c r="E62" s="8">
        <f t="shared" si="3"/>
        <v>0.48541666666666655</v>
      </c>
      <c r="F62" s="38"/>
      <c r="H62" s="6">
        <f t="shared" si="10"/>
        <v>0.48472222222222211</v>
      </c>
      <c r="I62" s="7" t="s">
        <v>1</v>
      </c>
      <c r="J62" s="8">
        <f t="shared" si="0"/>
        <v>0.48541666666666655</v>
      </c>
      <c r="K62" s="38"/>
      <c r="N62" s="6">
        <f t="shared" si="11"/>
        <v>0.48472222222222211</v>
      </c>
      <c r="O62" s="7" t="s">
        <v>1</v>
      </c>
      <c r="P62" s="19">
        <f t="shared" si="1"/>
        <v>0.48541666666666655</v>
      </c>
      <c r="Q62" s="32" t="str">
        <f t="shared" si="6"/>
        <v/>
      </c>
      <c r="R62" s="93"/>
      <c r="S62" s="51"/>
    </row>
    <row r="63" spans="2:19" x14ac:dyDescent="0.4">
      <c r="B63" s="92"/>
      <c r="C63" s="6">
        <f t="shared" si="7"/>
        <v>0.48541666666666655</v>
      </c>
      <c r="D63" s="7" t="s">
        <v>1</v>
      </c>
      <c r="E63" s="8">
        <f t="shared" si="3"/>
        <v>0.48611111111111099</v>
      </c>
      <c r="F63" s="38"/>
      <c r="H63" s="6">
        <f t="shared" si="10"/>
        <v>0.48541666666666655</v>
      </c>
      <c r="I63" s="7" t="s">
        <v>1</v>
      </c>
      <c r="J63" s="8">
        <f t="shared" si="0"/>
        <v>0.48611111111111099</v>
      </c>
      <c r="K63" s="38"/>
      <c r="N63" s="6">
        <f t="shared" si="11"/>
        <v>0.48541666666666655</v>
      </c>
      <c r="O63" s="7" t="s">
        <v>1</v>
      </c>
      <c r="P63" s="19">
        <f t="shared" si="1"/>
        <v>0.48611111111111099</v>
      </c>
      <c r="Q63" s="32" t="str">
        <f t="shared" si="6"/>
        <v/>
      </c>
      <c r="R63" s="93"/>
      <c r="S63" s="51"/>
    </row>
    <row r="64" spans="2:19" x14ac:dyDescent="0.4">
      <c r="B64" s="92"/>
      <c r="C64" s="6">
        <f t="shared" si="7"/>
        <v>0.48611111111111099</v>
      </c>
      <c r="D64" s="7" t="s">
        <v>1</v>
      </c>
      <c r="E64" s="8">
        <f t="shared" si="3"/>
        <v>0.48680555555555544</v>
      </c>
      <c r="F64" s="38"/>
      <c r="H64" s="6">
        <f t="shared" si="10"/>
        <v>0.48611111111111099</v>
      </c>
      <c r="I64" s="7" t="s">
        <v>1</v>
      </c>
      <c r="J64" s="8">
        <f t="shared" si="0"/>
        <v>0.48680555555555544</v>
      </c>
      <c r="K64" s="38"/>
      <c r="N64" s="6">
        <f t="shared" si="11"/>
        <v>0.48611111111111099</v>
      </c>
      <c r="O64" s="7" t="s">
        <v>1</v>
      </c>
      <c r="P64" s="19">
        <f t="shared" si="1"/>
        <v>0.48680555555555544</v>
      </c>
      <c r="Q64" s="54" t="str">
        <f t="shared" si="6"/>
        <v/>
      </c>
      <c r="R64" s="93"/>
      <c r="S64" s="51"/>
    </row>
    <row r="65" spans="2:19" x14ac:dyDescent="0.4">
      <c r="B65" s="92"/>
      <c r="C65" s="6">
        <f t="shared" si="7"/>
        <v>0.48680555555555544</v>
      </c>
      <c r="D65" s="7" t="s">
        <v>1</v>
      </c>
      <c r="E65" s="8">
        <f t="shared" si="3"/>
        <v>0.48749999999999988</v>
      </c>
      <c r="F65" s="38"/>
      <c r="H65" s="6">
        <f t="shared" si="10"/>
        <v>0.48680555555555544</v>
      </c>
      <c r="I65" s="7" t="s">
        <v>1</v>
      </c>
      <c r="J65" s="8">
        <f t="shared" si="0"/>
        <v>0.48749999999999988</v>
      </c>
      <c r="K65" s="38"/>
      <c r="N65" s="6">
        <f t="shared" si="11"/>
        <v>0.48680555555555544</v>
      </c>
      <c r="O65" s="7" t="s">
        <v>1</v>
      </c>
      <c r="P65" s="19">
        <f t="shared" si="1"/>
        <v>0.48749999999999988</v>
      </c>
      <c r="Q65" s="54" t="str">
        <f t="shared" si="6"/>
        <v/>
      </c>
      <c r="R65" s="93"/>
      <c r="S65" s="51"/>
    </row>
    <row r="66" spans="2:19" x14ac:dyDescent="0.4">
      <c r="B66" s="92"/>
      <c r="C66" s="6">
        <f t="shared" si="7"/>
        <v>0.48749999999999988</v>
      </c>
      <c r="D66" s="7" t="s">
        <v>1</v>
      </c>
      <c r="E66" s="8">
        <f t="shared" si="3"/>
        <v>0.48819444444444432</v>
      </c>
      <c r="F66" s="38"/>
      <c r="H66" s="6">
        <f t="shared" si="10"/>
        <v>0.48749999999999988</v>
      </c>
      <c r="I66" s="7" t="s">
        <v>1</v>
      </c>
      <c r="J66" s="8">
        <f t="shared" si="0"/>
        <v>0.48819444444444432</v>
      </c>
      <c r="K66" s="38"/>
      <c r="N66" s="6">
        <f t="shared" si="11"/>
        <v>0.48749999999999988</v>
      </c>
      <c r="O66" s="7" t="s">
        <v>1</v>
      </c>
      <c r="P66" s="19">
        <f t="shared" si="1"/>
        <v>0.48819444444444432</v>
      </c>
      <c r="Q66" s="32" t="str">
        <f t="shared" si="6"/>
        <v/>
      </c>
      <c r="R66" s="93"/>
      <c r="S66" s="51"/>
    </row>
    <row r="67" spans="2:19" x14ac:dyDescent="0.4">
      <c r="B67" s="92"/>
      <c r="C67" s="6">
        <f t="shared" si="7"/>
        <v>0.48819444444444432</v>
      </c>
      <c r="D67" s="7" t="s">
        <v>1</v>
      </c>
      <c r="E67" s="8">
        <f t="shared" si="3"/>
        <v>0.48888888888888876</v>
      </c>
      <c r="F67" s="38"/>
      <c r="H67" s="6">
        <f t="shared" si="10"/>
        <v>0.48819444444444432</v>
      </c>
      <c r="I67" s="7" t="s">
        <v>1</v>
      </c>
      <c r="J67" s="8">
        <f t="shared" si="0"/>
        <v>0.48888888888888876</v>
      </c>
      <c r="K67" s="38"/>
      <c r="N67" s="6">
        <f t="shared" si="11"/>
        <v>0.48819444444444432</v>
      </c>
      <c r="O67" s="7" t="s">
        <v>1</v>
      </c>
      <c r="P67" s="19">
        <f t="shared" si="1"/>
        <v>0.48888888888888876</v>
      </c>
      <c r="Q67" s="32" t="str">
        <f t="shared" si="6"/>
        <v/>
      </c>
      <c r="R67" s="93"/>
      <c r="S67" s="51"/>
    </row>
    <row r="68" spans="2:19" x14ac:dyDescent="0.4">
      <c r="B68" s="92"/>
      <c r="C68" s="6">
        <f t="shared" si="7"/>
        <v>0.48888888888888876</v>
      </c>
      <c r="D68" s="7" t="s">
        <v>1</v>
      </c>
      <c r="E68" s="8">
        <f t="shared" si="3"/>
        <v>0.4895833333333332</v>
      </c>
      <c r="F68" s="38"/>
      <c r="H68" s="6">
        <f t="shared" si="10"/>
        <v>0.48888888888888876</v>
      </c>
      <c r="I68" s="7" t="s">
        <v>1</v>
      </c>
      <c r="J68" s="8">
        <f t="shared" si="0"/>
        <v>0.4895833333333332</v>
      </c>
      <c r="K68" s="38"/>
      <c r="N68" s="6">
        <f t="shared" si="11"/>
        <v>0.48888888888888876</v>
      </c>
      <c r="O68" s="7" t="s">
        <v>1</v>
      </c>
      <c r="P68" s="19">
        <f t="shared" si="1"/>
        <v>0.4895833333333332</v>
      </c>
      <c r="Q68" s="32" t="str">
        <f t="shared" si="6"/>
        <v/>
      </c>
      <c r="R68" s="93"/>
      <c r="S68" s="51"/>
    </row>
    <row r="69" spans="2:19" x14ac:dyDescent="0.4">
      <c r="B69" s="92"/>
      <c r="C69" s="6">
        <f t="shared" si="7"/>
        <v>0.4895833333333332</v>
      </c>
      <c r="D69" s="7" t="s">
        <v>1</v>
      </c>
      <c r="E69" s="8">
        <f t="shared" si="3"/>
        <v>0.49027777777777765</v>
      </c>
      <c r="F69" s="38"/>
      <c r="H69" s="6">
        <f>J68</f>
        <v>0.4895833333333332</v>
      </c>
      <c r="I69" s="7" t="s">
        <v>1</v>
      </c>
      <c r="J69" s="8">
        <f t="shared" si="0"/>
        <v>0.49027777777777765</v>
      </c>
      <c r="K69" s="38"/>
      <c r="N69" s="6">
        <f>P68</f>
        <v>0.4895833333333332</v>
      </c>
      <c r="O69" s="7" t="s">
        <v>1</v>
      </c>
      <c r="P69" s="19">
        <f t="shared" si="1"/>
        <v>0.49027777777777765</v>
      </c>
      <c r="Q69" s="32" t="str">
        <f t="shared" si="6"/>
        <v/>
      </c>
      <c r="R69" s="93"/>
      <c r="S69" s="51"/>
    </row>
    <row r="70" spans="2:19" x14ac:dyDescent="0.4">
      <c r="B70" s="92"/>
      <c r="C70" s="6">
        <f t="shared" si="7"/>
        <v>0.49027777777777765</v>
      </c>
      <c r="D70" s="7" t="s">
        <v>1</v>
      </c>
      <c r="E70" s="8">
        <f t="shared" si="3"/>
        <v>0.49097222222222209</v>
      </c>
      <c r="F70" s="38"/>
      <c r="H70" s="6">
        <f t="shared" ref="H70" si="12">J69</f>
        <v>0.49027777777777765</v>
      </c>
      <c r="I70" s="7" t="s">
        <v>1</v>
      </c>
      <c r="J70" s="8">
        <f t="shared" si="0"/>
        <v>0.49097222222222209</v>
      </c>
      <c r="K70" s="38"/>
      <c r="N70" s="6">
        <f t="shared" ref="N70" si="13">P69</f>
        <v>0.49027777777777765</v>
      </c>
      <c r="O70" s="7" t="s">
        <v>1</v>
      </c>
      <c r="P70" s="19">
        <f t="shared" si="1"/>
        <v>0.49097222222222209</v>
      </c>
      <c r="Q70" s="32" t="str">
        <f t="shared" si="6"/>
        <v/>
      </c>
      <c r="R70" s="93"/>
      <c r="S70" s="51"/>
    </row>
    <row r="71" spans="2:19" x14ac:dyDescent="0.4">
      <c r="B71" s="92"/>
      <c r="C71" s="6">
        <f t="shared" si="7"/>
        <v>0.49097222222222209</v>
      </c>
      <c r="D71" s="7" t="s">
        <v>1</v>
      </c>
      <c r="E71" s="17">
        <f t="shared" si="3"/>
        <v>0.49166666666666653</v>
      </c>
      <c r="F71" s="37"/>
      <c r="G71" s="1"/>
      <c r="H71" s="6">
        <f>J70</f>
        <v>0.49097222222222209</v>
      </c>
      <c r="I71" s="7" t="s">
        <v>1</v>
      </c>
      <c r="J71" s="8">
        <f t="shared" si="0"/>
        <v>0.49166666666666653</v>
      </c>
      <c r="K71" s="37"/>
      <c r="M71" s="1"/>
      <c r="N71" s="6">
        <f>P70</f>
        <v>0.49097222222222209</v>
      </c>
      <c r="O71" s="7" t="s">
        <v>1</v>
      </c>
      <c r="P71" s="19">
        <f t="shared" si="1"/>
        <v>0.49166666666666653</v>
      </c>
      <c r="Q71" s="32" t="str">
        <f t="shared" si="6"/>
        <v/>
      </c>
      <c r="R71" s="93"/>
      <c r="S71" s="51"/>
    </row>
    <row r="72" spans="2:19" x14ac:dyDescent="0.4">
      <c r="B72" s="92"/>
      <c r="C72" s="6">
        <f t="shared" si="7"/>
        <v>0.49166666666666653</v>
      </c>
      <c r="D72" s="7" t="s">
        <v>1</v>
      </c>
      <c r="E72" s="8">
        <f t="shared" si="3"/>
        <v>0.49236111111111097</v>
      </c>
      <c r="F72" s="38"/>
      <c r="G72" s="2"/>
      <c r="H72" s="6">
        <f t="shared" ref="H72:H83" si="14">J71</f>
        <v>0.49166666666666653</v>
      </c>
      <c r="I72" s="7" t="s">
        <v>1</v>
      </c>
      <c r="J72" s="8">
        <f t="shared" si="0"/>
        <v>0.49236111111111097</v>
      </c>
      <c r="K72" s="38"/>
      <c r="M72" s="2"/>
      <c r="N72" s="6">
        <f t="shared" ref="N72:N83" si="15">P71</f>
        <v>0.49166666666666653</v>
      </c>
      <c r="O72" s="7" t="s">
        <v>1</v>
      </c>
      <c r="P72" s="19">
        <f t="shared" si="1"/>
        <v>0.49236111111111097</v>
      </c>
      <c r="Q72" s="54" t="str">
        <f t="shared" si="6"/>
        <v/>
      </c>
      <c r="R72" s="93"/>
    </row>
    <row r="73" spans="2:19" x14ac:dyDescent="0.4">
      <c r="B73" s="92"/>
      <c r="C73" s="6">
        <f t="shared" si="7"/>
        <v>0.49236111111111097</v>
      </c>
      <c r="D73" s="7" t="s">
        <v>1</v>
      </c>
      <c r="E73" s="8">
        <f t="shared" si="3"/>
        <v>0.49305555555555541</v>
      </c>
      <c r="F73" s="38"/>
      <c r="H73" s="6">
        <f t="shared" si="14"/>
        <v>0.49236111111111097</v>
      </c>
      <c r="I73" s="7" t="s">
        <v>1</v>
      </c>
      <c r="J73" s="8">
        <f t="shared" si="0"/>
        <v>0.49305555555555541</v>
      </c>
      <c r="K73" s="38"/>
      <c r="N73" s="6">
        <f t="shared" si="15"/>
        <v>0.49236111111111097</v>
      </c>
      <c r="O73" s="7" t="s">
        <v>1</v>
      </c>
      <c r="P73" s="19">
        <f t="shared" si="1"/>
        <v>0.49305555555555541</v>
      </c>
      <c r="Q73" s="54" t="str">
        <f t="shared" si="6"/>
        <v/>
      </c>
      <c r="R73" s="93"/>
    </row>
    <row r="74" spans="2:19" x14ac:dyDescent="0.4">
      <c r="B74" s="92"/>
      <c r="C74" s="6">
        <f t="shared" si="7"/>
        <v>0.49305555555555541</v>
      </c>
      <c r="D74" s="7" t="s">
        <v>1</v>
      </c>
      <c r="E74" s="8">
        <f t="shared" si="3"/>
        <v>0.49374999999999986</v>
      </c>
      <c r="F74" s="38"/>
      <c r="H74" s="6">
        <f t="shared" si="14"/>
        <v>0.49305555555555541</v>
      </c>
      <c r="I74" s="7" t="s">
        <v>1</v>
      </c>
      <c r="J74" s="8">
        <f t="shared" si="0"/>
        <v>0.49374999999999986</v>
      </c>
      <c r="K74" s="38"/>
      <c r="N74" s="6">
        <f t="shared" si="15"/>
        <v>0.49305555555555541</v>
      </c>
      <c r="O74" s="7" t="s">
        <v>1</v>
      </c>
      <c r="P74" s="19">
        <f t="shared" si="1"/>
        <v>0.49374999999999986</v>
      </c>
      <c r="Q74" s="54" t="str">
        <f t="shared" si="6"/>
        <v/>
      </c>
      <c r="R74" s="93"/>
    </row>
    <row r="75" spans="2:19" x14ac:dyDescent="0.4">
      <c r="B75" s="92"/>
      <c r="C75" s="6">
        <f t="shared" si="7"/>
        <v>0.49374999999999986</v>
      </c>
      <c r="D75" s="7" t="s">
        <v>1</v>
      </c>
      <c r="E75" s="8">
        <f t="shared" si="3"/>
        <v>0.4944444444444443</v>
      </c>
      <c r="F75" s="38"/>
      <c r="H75" s="6">
        <f t="shared" si="14"/>
        <v>0.49374999999999986</v>
      </c>
      <c r="I75" s="7" t="s">
        <v>1</v>
      </c>
      <c r="J75" s="8">
        <f t="shared" si="0"/>
        <v>0.4944444444444443</v>
      </c>
      <c r="K75" s="38"/>
      <c r="N75" s="6">
        <f t="shared" si="15"/>
        <v>0.49374999999999986</v>
      </c>
      <c r="O75" s="7" t="s">
        <v>1</v>
      </c>
      <c r="P75" s="19">
        <f t="shared" si="1"/>
        <v>0.4944444444444443</v>
      </c>
      <c r="Q75" s="32" t="str">
        <f t="shared" si="6"/>
        <v/>
      </c>
      <c r="R75" s="93"/>
    </row>
    <row r="76" spans="2:19" x14ac:dyDescent="0.4">
      <c r="B76" s="92"/>
      <c r="C76" s="6">
        <f t="shared" si="7"/>
        <v>0.4944444444444443</v>
      </c>
      <c r="D76" s="7" t="s">
        <v>1</v>
      </c>
      <c r="E76" s="8">
        <f t="shared" si="3"/>
        <v>0.49513888888888874</v>
      </c>
      <c r="F76" s="38"/>
      <c r="H76" s="6">
        <f t="shared" si="14"/>
        <v>0.4944444444444443</v>
      </c>
      <c r="I76" s="7" t="s">
        <v>1</v>
      </c>
      <c r="J76" s="8">
        <f t="shared" si="0"/>
        <v>0.49513888888888874</v>
      </c>
      <c r="K76" s="38"/>
      <c r="N76" s="6">
        <f t="shared" si="15"/>
        <v>0.4944444444444443</v>
      </c>
      <c r="O76" s="7" t="s">
        <v>1</v>
      </c>
      <c r="P76" s="19">
        <f t="shared" si="1"/>
        <v>0.49513888888888874</v>
      </c>
      <c r="Q76" s="32" t="str">
        <f t="shared" si="6"/>
        <v/>
      </c>
      <c r="R76" s="93"/>
    </row>
    <row r="77" spans="2:19" x14ac:dyDescent="0.4">
      <c r="B77" s="92"/>
      <c r="C77" s="6">
        <f t="shared" si="7"/>
        <v>0.49513888888888874</v>
      </c>
      <c r="D77" s="7" t="s">
        <v>1</v>
      </c>
      <c r="E77" s="8">
        <f t="shared" si="3"/>
        <v>0.49583333333333318</v>
      </c>
      <c r="F77" s="38"/>
      <c r="H77" s="6">
        <f t="shared" si="14"/>
        <v>0.49513888888888874</v>
      </c>
      <c r="I77" s="7" t="s">
        <v>1</v>
      </c>
      <c r="J77" s="8">
        <f t="shared" si="0"/>
        <v>0.49583333333333318</v>
      </c>
      <c r="K77" s="38"/>
      <c r="N77" s="6">
        <f t="shared" si="15"/>
        <v>0.49513888888888874</v>
      </c>
      <c r="O77" s="7" t="s">
        <v>1</v>
      </c>
      <c r="P77" s="19">
        <f t="shared" si="1"/>
        <v>0.49583333333333318</v>
      </c>
      <c r="Q77" s="32" t="str">
        <f t="shared" si="6"/>
        <v/>
      </c>
      <c r="R77" s="93"/>
    </row>
    <row r="78" spans="2:19" x14ac:dyDescent="0.4">
      <c r="B78" s="92"/>
      <c r="C78" s="6">
        <f t="shared" si="7"/>
        <v>0.49583333333333318</v>
      </c>
      <c r="D78" s="7" t="s">
        <v>1</v>
      </c>
      <c r="E78" s="8">
        <f t="shared" si="3"/>
        <v>0.49652777777777762</v>
      </c>
      <c r="F78" s="38"/>
      <c r="H78" s="6">
        <f t="shared" si="14"/>
        <v>0.49583333333333318</v>
      </c>
      <c r="I78" s="7" t="s">
        <v>1</v>
      </c>
      <c r="J78" s="8">
        <f t="shared" si="0"/>
        <v>0.49652777777777762</v>
      </c>
      <c r="K78" s="38"/>
      <c r="N78" s="6">
        <f t="shared" si="15"/>
        <v>0.49583333333333318</v>
      </c>
      <c r="O78" s="7" t="s">
        <v>1</v>
      </c>
      <c r="P78" s="19">
        <f t="shared" si="1"/>
        <v>0.49652777777777762</v>
      </c>
      <c r="Q78" s="32" t="str">
        <f t="shared" si="6"/>
        <v/>
      </c>
      <c r="R78" s="93"/>
    </row>
    <row r="79" spans="2:19" x14ac:dyDescent="0.4">
      <c r="B79" s="92"/>
      <c r="C79" s="6">
        <f t="shared" si="7"/>
        <v>0.49652777777777762</v>
      </c>
      <c r="D79" s="7" t="s">
        <v>1</v>
      </c>
      <c r="E79" s="8">
        <f t="shared" si="3"/>
        <v>0.49722222222222207</v>
      </c>
      <c r="F79" s="38"/>
      <c r="H79" s="6">
        <f t="shared" si="14"/>
        <v>0.49652777777777762</v>
      </c>
      <c r="I79" s="7" t="s">
        <v>1</v>
      </c>
      <c r="J79" s="8">
        <f t="shared" si="0"/>
        <v>0.49722222222222207</v>
      </c>
      <c r="K79" s="38"/>
      <c r="N79" s="6">
        <f t="shared" si="15"/>
        <v>0.49652777777777762</v>
      </c>
      <c r="O79" s="7" t="s">
        <v>1</v>
      </c>
      <c r="P79" s="19">
        <f t="shared" si="1"/>
        <v>0.49722222222222207</v>
      </c>
      <c r="Q79" s="32" t="str">
        <f t="shared" si="6"/>
        <v/>
      </c>
      <c r="R79" s="93"/>
    </row>
    <row r="80" spans="2:19" x14ac:dyDescent="0.4">
      <c r="B80" s="92"/>
      <c r="C80" s="6">
        <f t="shared" si="7"/>
        <v>0.49722222222222207</v>
      </c>
      <c r="D80" s="7" t="s">
        <v>1</v>
      </c>
      <c r="E80" s="8">
        <f t="shared" si="3"/>
        <v>0.49791666666666651</v>
      </c>
      <c r="F80" s="38"/>
      <c r="H80" s="6">
        <f t="shared" si="14"/>
        <v>0.49722222222222207</v>
      </c>
      <c r="I80" s="7" t="s">
        <v>1</v>
      </c>
      <c r="J80" s="8">
        <f t="shared" si="0"/>
        <v>0.49791666666666651</v>
      </c>
      <c r="K80" s="38"/>
      <c r="N80" s="6">
        <f t="shared" si="15"/>
        <v>0.49722222222222207</v>
      </c>
      <c r="O80" s="7" t="s">
        <v>1</v>
      </c>
      <c r="P80" s="19">
        <f t="shared" si="1"/>
        <v>0.49791666666666651</v>
      </c>
      <c r="Q80" s="54" t="str">
        <f t="shared" si="6"/>
        <v/>
      </c>
      <c r="R80" s="93"/>
    </row>
    <row r="81" spans="2:18" x14ac:dyDescent="0.4">
      <c r="B81" s="92"/>
      <c r="C81" s="6">
        <f t="shared" si="7"/>
        <v>0.49791666666666651</v>
      </c>
      <c r="D81" s="7" t="s">
        <v>1</v>
      </c>
      <c r="E81" s="8">
        <f t="shared" si="3"/>
        <v>0.49861111111111095</v>
      </c>
      <c r="F81" s="38"/>
      <c r="H81" s="6">
        <f t="shared" si="14"/>
        <v>0.49791666666666651</v>
      </c>
      <c r="I81" s="7" t="s">
        <v>1</v>
      </c>
      <c r="J81" s="8">
        <f t="shared" si="0"/>
        <v>0.49861111111111095</v>
      </c>
      <c r="K81" s="38"/>
      <c r="N81" s="6">
        <f t="shared" si="15"/>
        <v>0.49791666666666651</v>
      </c>
      <c r="O81" s="7" t="s">
        <v>1</v>
      </c>
      <c r="P81" s="19">
        <f t="shared" si="1"/>
        <v>0.49861111111111095</v>
      </c>
      <c r="Q81" s="54" t="str">
        <f t="shared" si="6"/>
        <v/>
      </c>
      <c r="R81" s="93"/>
    </row>
    <row r="82" spans="2:18" x14ac:dyDescent="0.4">
      <c r="B82" s="92"/>
      <c r="C82" s="6">
        <f t="shared" si="7"/>
        <v>0.49861111111111095</v>
      </c>
      <c r="D82" s="7" t="s">
        <v>1</v>
      </c>
      <c r="E82" s="8">
        <f t="shared" si="3"/>
        <v>0.49930555555555539</v>
      </c>
      <c r="F82" s="38"/>
      <c r="H82" s="6">
        <f t="shared" si="14"/>
        <v>0.49861111111111095</v>
      </c>
      <c r="I82" s="7" t="s">
        <v>1</v>
      </c>
      <c r="J82" s="8">
        <f t="shared" si="0"/>
        <v>0.49930555555555539</v>
      </c>
      <c r="K82" s="38"/>
      <c r="N82" s="6">
        <f t="shared" si="15"/>
        <v>0.49861111111111095</v>
      </c>
      <c r="O82" s="7" t="s">
        <v>1</v>
      </c>
      <c r="P82" s="19">
        <f t="shared" si="1"/>
        <v>0.49930555555555539</v>
      </c>
      <c r="Q82" s="32" t="str">
        <f t="shared" si="6"/>
        <v/>
      </c>
      <c r="R82" s="93"/>
    </row>
    <row r="83" spans="2:18" x14ac:dyDescent="0.4">
      <c r="B83" s="92"/>
      <c r="C83" s="9">
        <f t="shared" si="7"/>
        <v>0.49930555555555539</v>
      </c>
      <c r="D83" s="10" t="s">
        <v>1</v>
      </c>
      <c r="E83" s="11">
        <f t="shared" si="3"/>
        <v>0.49999999999999983</v>
      </c>
      <c r="F83" s="39"/>
      <c r="H83" s="9">
        <f t="shared" si="14"/>
        <v>0.49930555555555539</v>
      </c>
      <c r="I83" s="10" t="s">
        <v>1</v>
      </c>
      <c r="J83" s="11">
        <f t="shared" si="0"/>
        <v>0.49999999999999983</v>
      </c>
      <c r="K83" s="39"/>
      <c r="N83" s="9">
        <f t="shared" si="15"/>
        <v>0.49930555555555539</v>
      </c>
      <c r="O83" s="10" t="s">
        <v>1</v>
      </c>
      <c r="P83" s="20">
        <f t="shared" si="1"/>
        <v>0.49999999999999983</v>
      </c>
      <c r="Q83" s="34" t="str">
        <f t="shared" si="6"/>
        <v/>
      </c>
      <c r="R83" s="93"/>
    </row>
    <row r="84" spans="2:18" ht="18" customHeight="1" x14ac:dyDescent="0.4">
      <c r="B84" s="113" t="s">
        <v>33</v>
      </c>
      <c r="C84" s="15">
        <f>E83</f>
        <v>0.49999999999999983</v>
      </c>
      <c r="D84" s="16" t="s">
        <v>1</v>
      </c>
      <c r="E84" s="17">
        <f>C84+TIME(0,1,0)</f>
        <v>0.50069444444444433</v>
      </c>
      <c r="F84" s="42">
        <v>500</v>
      </c>
      <c r="H84" s="15">
        <f>J83</f>
        <v>0.49999999999999983</v>
      </c>
      <c r="I84" s="16" t="s">
        <v>1</v>
      </c>
      <c r="J84" s="17">
        <f>H84+TIME(0,1,0)</f>
        <v>0.50069444444444433</v>
      </c>
      <c r="K84" s="42">
        <v>900</v>
      </c>
      <c r="N84" s="15">
        <f>P83</f>
        <v>0.49999999999999983</v>
      </c>
      <c r="O84" s="16" t="s">
        <v>1</v>
      </c>
      <c r="P84" s="21">
        <f t="shared" si="1"/>
        <v>0.50069444444444433</v>
      </c>
      <c r="Q84" s="32">
        <f>K84-F84</f>
        <v>400</v>
      </c>
      <c r="R84" s="52">
        <v>400</v>
      </c>
    </row>
    <row r="85" spans="2:18" x14ac:dyDescent="0.4">
      <c r="B85" s="114"/>
      <c r="C85" s="6">
        <f t="shared" si="2"/>
        <v>0.50069444444444433</v>
      </c>
      <c r="D85" s="7" t="s">
        <v>1</v>
      </c>
      <c r="E85" s="17">
        <f t="shared" ref="E85:E113" si="16">C85+TIME(0,1,0)</f>
        <v>0.50138888888888877</v>
      </c>
      <c r="F85" s="42">
        <v>500</v>
      </c>
      <c r="H85" s="6">
        <f t="shared" si="4"/>
        <v>0.50069444444444433</v>
      </c>
      <c r="I85" s="7" t="s">
        <v>1</v>
      </c>
      <c r="J85" s="17">
        <f t="shared" ref="J85:J113" si="17">H85+TIME(0,1,0)</f>
        <v>0.50138888888888877</v>
      </c>
      <c r="K85" s="42">
        <v>1000</v>
      </c>
      <c r="N85" s="6">
        <f t="shared" si="5"/>
        <v>0.50069444444444433</v>
      </c>
      <c r="O85" s="7" t="s">
        <v>1</v>
      </c>
      <c r="P85" s="21">
        <f t="shared" si="1"/>
        <v>0.50138888888888877</v>
      </c>
      <c r="Q85" s="32">
        <f>K85-F85</f>
        <v>500</v>
      </c>
      <c r="R85" s="42">
        <v>500</v>
      </c>
    </row>
    <row r="86" spans="2:18" x14ac:dyDescent="0.4">
      <c r="B86" s="114"/>
      <c r="C86" s="6">
        <f t="shared" si="2"/>
        <v>0.50138888888888877</v>
      </c>
      <c r="D86" s="7" t="s">
        <v>1</v>
      </c>
      <c r="E86" s="17">
        <f t="shared" si="16"/>
        <v>0.50208333333333321</v>
      </c>
      <c r="F86" s="42" t="s">
        <v>12</v>
      </c>
      <c r="H86" s="6">
        <f t="shared" si="4"/>
        <v>0.50138888888888877</v>
      </c>
      <c r="I86" s="7" t="s">
        <v>1</v>
      </c>
      <c r="J86" s="17">
        <f t="shared" si="17"/>
        <v>0.50208333333333321</v>
      </c>
      <c r="K86" s="43" t="s">
        <v>12</v>
      </c>
      <c r="N86" s="6">
        <f t="shared" si="5"/>
        <v>0.50138888888888877</v>
      </c>
      <c r="O86" s="7" t="s">
        <v>1</v>
      </c>
      <c r="P86" s="21">
        <f t="shared" si="1"/>
        <v>0.50208333333333321</v>
      </c>
      <c r="Q86" s="33" t="s">
        <v>12</v>
      </c>
      <c r="R86" s="43" t="s">
        <v>12</v>
      </c>
    </row>
    <row r="87" spans="2:18" x14ac:dyDescent="0.4">
      <c r="B87" s="114"/>
      <c r="C87" s="6">
        <f t="shared" si="2"/>
        <v>0.50208333333333321</v>
      </c>
      <c r="D87" s="7" t="s">
        <v>1</v>
      </c>
      <c r="E87" s="17">
        <f t="shared" si="16"/>
        <v>0.50277777777777766</v>
      </c>
      <c r="F87" s="44" t="s">
        <v>12</v>
      </c>
      <c r="H87" s="6">
        <f t="shared" si="4"/>
        <v>0.50208333333333321</v>
      </c>
      <c r="I87" s="7" t="s">
        <v>1</v>
      </c>
      <c r="J87" s="17">
        <f t="shared" si="17"/>
        <v>0.50277777777777766</v>
      </c>
      <c r="K87" s="45" t="s">
        <v>12</v>
      </c>
      <c r="N87" s="6">
        <f t="shared" si="5"/>
        <v>0.50208333333333321</v>
      </c>
      <c r="O87" s="7" t="s">
        <v>1</v>
      </c>
      <c r="P87" s="21">
        <f t="shared" si="1"/>
        <v>0.50277777777777766</v>
      </c>
      <c r="Q87" s="33" t="s">
        <v>12</v>
      </c>
      <c r="R87" s="45" t="s">
        <v>12</v>
      </c>
    </row>
    <row r="88" spans="2:18" x14ac:dyDescent="0.4">
      <c r="B88" s="114"/>
      <c r="C88" s="6">
        <f t="shared" si="2"/>
        <v>0.50277777777777766</v>
      </c>
      <c r="D88" s="7" t="s">
        <v>1</v>
      </c>
      <c r="E88" s="17">
        <f t="shared" si="16"/>
        <v>0.5034722222222221</v>
      </c>
      <c r="F88" s="44" t="s">
        <v>12</v>
      </c>
      <c r="H88" s="6">
        <f t="shared" si="4"/>
        <v>0.50277777777777766</v>
      </c>
      <c r="I88" s="7" t="s">
        <v>1</v>
      </c>
      <c r="J88" s="17">
        <f t="shared" si="17"/>
        <v>0.5034722222222221</v>
      </c>
      <c r="K88" s="45" t="s">
        <v>12</v>
      </c>
      <c r="N88" s="6">
        <f t="shared" si="5"/>
        <v>0.50277777777777766</v>
      </c>
      <c r="O88" s="7" t="s">
        <v>1</v>
      </c>
      <c r="P88" s="21">
        <f t="shared" si="1"/>
        <v>0.5034722222222221</v>
      </c>
      <c r="Q88" s="33" t="s">
        <v>12</v>
      </c>
      <c r="R88" s="45" t="s">
        <v>12</v>
      </c>
    </row>
    <row r="89" spans="2:18" x14ac:dyDescent="0.4">
      <c r="B89" s="114"/>
      <c r="C89" s="6">
        <f t="shared" si="2"/>
        <v>0.5034722222222221</v>
      </c>
      <c r="D89" s="7" t="s">
        <v>1</v>
      </c>
      <c r="E89" s="17">
        <f t="shared" si="16"/>
        <v>0.50416666666666654</v>
      </c>
      <c r="F89" s="38"/>
      <c r="H89" s="6">
        <f t="shared" si="4"/>
        <v>0.5034722222222221</v>
      </c>
      <c r="I89" s="7" t="s">
        <v>1</v>
      </c>
      <c r="J89" s="17">
        <f t="shared" si="17"/>
        <v>0.50416666666666654</v>
      </c>
      <c r="K89" s="38"/>
      <c r="N89" s="6">
        <f t="shared" si="5"/>
        <v>0.5034722222222221</v>
      </c>
      <c r="O89" s="7" t="s">
        <v>1</v>
      </c>
      <c r="P89" s="21">
        <f t="shared" ref="P89:P113" si="18">N89+TIME(0,1,0)</f>
        <v>0.50416666666666654</v>
      </c>
      <c r="Q89" s="32" t="str">
        <f t="shared" ref="Q89:Q113" si="19">IF(F89="","",K89-F89)</f>
        <v/>
      </c>
      <c r="R89" s="38"/>
    </row>
    <row r="90" spans="2:18" x14ac:dyDescent="0.4">
      <c r="B90" s="114"/>
      <c r="C90" s="6">
        <f t="shared" si="2"/>
        <v>0.50416666666666654</v>
      </c>
      <c r="D90" s="7" t="s">
        <v>1</v>
      </c>
      <c r="E90" s="17">
        <f t="shared" si="16"/>
        <v>0.50486111111111098</v>
      </c>
      <c r="F90" s="38"/>
      <c r="H90" s="6">
        <f t="shared" si="4"/>
        <v>0.50416666666666654</v>
      </c>
      <c r="I90" s="7" t="s">
        <v>1</v>
      </c>
      <c r="J90" s="17">
        <f t="shared" si="17"/>
        <v>0.50486111111111098</v>
      </c>
      <c r="K90" s="38"/>
      <c r="N90" s="6">
        <f t="shared" si="5"/>
        <v>0.50416666666666654</v>
      </c>
      <c r="O90" s="7" t="s">
        <v>1</v>
      </c>
      <c r="P90" s="21">
        <f t="shared" si="18"/>
        <v>0.50486111111111098</v>
      </c>
      <c r="Q90" s="32" t="str">
        <f t="shared" si="19"/>
        <v/>
      </c>
      <c r="R90" s="38"/>
    </row>
    <row r="91" spans="2:18" x14ac:dyDescent="0.4">
      <c r="B91" s="114"/>
      <c r="C91" s="6">
        <f t="shared" si="2"/>
        <v>0.50486111111111098</v>
      </c>
      <c r="D91" s="7" t="s">
        <v>1</v>
      </c>
      <c r="E91" s="17">
        <f t="shared" si="16"/>
        <v>0.50555555555555542</v>
      </c>
      <c r="F91" s="38"/>
      <c r="H91" s="6">
        <f t="shared" si="4"/>
        <v>0.50486111111111098</v>
      </c>
      <c r="I91" s="7" t="s">
        <v>1</v>
      </c>
      <c r="J91" s="17">
        <f t="shared" si="17"/>
        <v>0.50555555555555542</v>
      </c>
      <c r="K91" s="38"/>
      <c r="N91" s="6">
        <f t="shared" si="5"/>
        <v>0.50486111111111098</v>
      </c>
      <c r="O91" s="7" t="s">
        <v>1</v>
      </c>
      <c r="P91" s="21">
        <f t="shared" si="18"/>
        <v>0.50555555555555542</v>
      </c>
      <c r="Q91" s="32" t="str">
        <f t="shared" si="19"/>
        <v/>
      </c>
      <c r="R91" s="38"/>
    </row>
    <row r="92" spans="2:18" x14ac:dyDescent="0.4">
      <c r="B92" s="114"/>
      <c r="C92" s="6">
        <f t="shared" si="2"/>
        <v>0.50555555555555542</v>
      </c>
      <c r="D92" s="7" t="s">
        <v>1</v>
      </c>
      <c r="E92" s="17">
        <f t="shared" si="16"/>
        <v>0.50624999999999987</v>
      </c>
      <c r="F92" s="38"/>
      <c r="H92" s="6">
        <f t="shared" si="4"/>
        <v>0.50555555555555542</v>
      </c>
      <c r="I92" s="7" t="s">
        <v>1</v>
      </c>
      <c r="J92" s="17">
        <f t="shared" si="17"/>
        <v>0.50624999999999987</v>
      </c>
      <c r="K92" s="38"/>
      <c r="N92" s="6">
        <f t="shared" si="5"/>
        <v>0.50555555555555542</v>
      </c>
      <c r="O92" s="7" t="s">
        <v>1</v>
      </c>
      <c r="P92" s="21">
        <f t="shared" si="18"/>
        <v>0.50624999999999987</v>
      </c>
      <c r="Q92" s="32" t="str">
        <f t="shared" si="19"/>
        <v/>
      </c>
      <c r="R92" s="38"/>
    </row>
    <row r="93" spans="2:18" x14ac:dyDescent="0.4">
      <c r="B93" s="114"/>
      <c r="C93" s="6">
        <f t="shared" si="2"/>
        <v>0.50624999999999987</v>
      </c>
      <c r="D93" s="7" t="s">
        <v>1</v>
      </c>
      <c r="E93" s="17">
        <f t="shared" si="16"/>
        <v>0.50694444444444431</v>
      </c>
      <c r="F93" s="38"/>
      <c r="H93" s="6">
        <f t="shared" si="4"/>
        <v>0.50624999999999987</v>
      </c>
      <c r="I93" s="7" t="s">
        <v>1</v>
      </c>
      <c r="J93" s="17">
        <f t="shared" si="17"/>
        <v>0.50694444444444431</v>
      </c>
      <c r="K93" s="38"/>
      <c r="N93" s="6">
        <f t="shared" si="5"/>
        <v>0.50624999999999987</v>
      </c>
      <c r="O93" s="7" t="s">
        <v>1</v>
      </c>
      <c r="P93" s="21">
        <f t="shared" si="18"/>
        <v>0.50694444444444431</v>
      </c>
      <c r="Q93" s="32" t="str">
        <f t="shared" si="19"/>
        <v/>
      </c>
      <c r="R93" s="38"/>
    </row>
    <row r="94" spans="2:18" x14ac:dyDescent="0.4">
      <c r="B94" s="114"/>
      <c r="C94" s="6">
        <f t="shared" si="2"/>
        <v>0.50694444444444431</v>
      </c>
      <c r="D94" s="7" t="s">
        <v>1</v>
      </c>
      <c r="E94" s="17">
        <f t="shared" si="16"/>
        <v>0.50763888888888875</v>
      </c>
      <c r="F94" s="38"/>
      <c r="H94" s="6">
        <f t="shared" si="4"/>
        <v>0.50694444444444431</v>
      </c>
      <c r="I94" s="7" t="s">
        <v>1</v>
      </c>
      <c r="J94" s="17">
        <f t="shared" si="17"/>
        <v>0.50763888888888875</v>
      </c>
      <c r="K94" s="38"/>
      <c r="N94" s="6">
        <f t="shared" si="5"/>
        <v>0.50694444444444431</v>
      </c>
      <c r="O94" s="7" t="s">
        <v>1</v>
      </c>
      <c r="P94" s="21">
        <f t="shared" si="18"/>
        <v>0.50763888888888875</v>
      </c>
      <c r="Q94" s="32" t="str">
        <f t="shared" si="19"/>
        <v/>
      </c>
      <c r="R94" s="38"/>
    </row>
    <row r="95" spans="2:18" x14ac:dyDescent="0.4">
      <c r="B95" s="114"/>
      <c r="C95" s="12">
        <f t="shared" si="2"/>
        <v>0.50763888888888875</v>
      </c>
      <c r="D95" s="13" t="s">
        <v>1</v>
      </c>
      <c r="E95" s="17">
        <f t="shared" si="16"/>
        <v>0.50833333333333319</v>
      </c>
      <c r="F95" s="38"/>
      <c r="H95" s="12">
        <f t="shared" si="4"/>
        <v>0.50763888888888875</v>
      </c>
      <c r="I95" s="7" t="s">
        <v>1</v>
      </c>
      <c r="J95" s="17">
        <f t="shared" si="17"/>
        <v>0.50833333333333319</v>
      </c>
      <c r="K95" s="38"/>
      <c r="N95" s="6">
        <f t="shared" si="5"/>
        <v>0.50763888888888875</v>
      </c>
      <c r="O95" s="13" t="s">
        <v>1</v>
      </c>
      <c r="P95" s="21">
        <f t="shared" si="18"/>
        <v>0.50833333333333319</v>
      </c>
      <c r="Q95" s="56" t="str">
        <f t="shared" si="19"/>
        <v/>
      </c>
      <c r="R95" s="38"/>
    </row>
    <row r="96" spans="2:18" x14ac:dyDescent="0.4">
      <c r="B96" s="114"/>
      <c r="C96" s="6">
        <f t="shared" si="2"/>
        <v>0.50833333333333319</v>
      </c>
      <c r="D96" s="7" t="s">
        <v>1</v>
      </c>
      <c r="E96" s="17">
        <f t="shared" si="16"/>
        <v>0.50902777777777763</v>
      </c>
      <c r="F96" s="37"/>
      <c r="H96" s="6">
        <f t="shared" si="4"/>
        <v>0.50833333333333319</v>
      </c>
      <c r="I96" s="16" t="s">
        <v>1</v>
      </c>
      <c r="J96" s="17">
        <f t="shared" si="17"/>
        <v>0.50902777777777763</v>
      </c>
      <c r="K96" s="37"/>
      <c r="N96" s="15">
        <f t="shared" si="5"/>
        <v>0.50833333333333319</v>
      </c>
      <c r="O96" s="7" t="s">
        <v>1</v>
      </c>
      <c r="P96" s="21">
        <f t="shared" si="18"/>
        <v>0.50902777777777763</v>
      </c>
      <c r="Q96" s="32" t="str">
        <f t="shared" si="19"/>
        <v/>
      </c>
      <c r="R96" s="38"/>
    </row>
    <row r="97" spans="2:18" x14ac:dyDescent="0.4">
      <c r="B97" s="114"/>
      <c r="C97" s="6">
        <f t="shared" si="2"/>
        <v>0.50902777777777763</v>
      </c>
      <c r="D97" s="7" t="s">
        <v>1</v>
      </c>
      <c r="E97" s="17">
        <f t="shared" si="16"/>
        <v>0.50972222222222208</v>
      </c>
      <c r="F97" s="38"/>
      <c r="H97" s="6">
        <f t="shared" si="4"/>
        <v>0.50902777777777763</v>
      </c>
      <c r="I97" s="7" t="s">
        <v>1</v>
      </c>
      <c r="J97" s="17">
        <f t="shared" si="17"/>
        <v>0.50972222222222208</v>
      </c>
      <c r="K97" s="38"/>
      <c r="N97" s="6">
        <f t="shared" si="5"/>
        <v>0.50902777777777763</v>
      </c>
      <c r="O97" s="7" t="s">
        <v>1</v>
      </c>
      <c r="P97" s="21">
        <f t="shared" si="18"/>
        <v>0.50972222222222208</v>
      </c>
      <c r="Q97" s="32" t="str">
        <f t="shared" si="19"/>
        <v/>
      </c>
      <c r="R97" s="38"/>
    </row>
    <row r="98" spans="2:18" x14ac:dyDescent="0.4">
      <c r="B98" s="114"/>
      <c r="C98" s="6">
        <f t="shared" si="2"/>
        <v>0.50972222222222208</v>
      </c>
      <c r="D98" s="7" t="s">
        <v>1</v>
      </c>
      <c r="E98" s="17">
        <f t="shared" si="16"/>
        <v>0.51041666666666652</v>
      </c>
      <c r="F98" s="38"/>
      <c r="H98" s="6">
        <f t="shared" si="4"/>
        <v>0.50972222222222208</v>
      </c>
      <c r="I98" s="7" t="s">
        <v>1</v>
      </c>
      <c r="J98" s="17">
        <f t="shared" si="17"/>
        <v>0.51041666666666652</v>
      </c>
      <c r="K98" s="38"/>
      <c r="N98" s="6">
        <f t="shared" si="5"/>
        <v>0.50972222222222208</v>
      </c>
      <c r="O98" s="7" t="s">
        <v>1</v>
      </c>
      <c r="P98" s="21">
        <f t="shared" si="18"/>
        <v>0.51041666666666652</v>
      </c>
      <c r="Q98" s="32" t="str">
        <f t="shared" si="19"/>
        <v/>
      </c>
      <c r="R98" s="38"/>
    </row>
    <row r="99" spans="2:18" x14ac:dyDescent="0.4">
      <c r="B99" s="114"/>
      <c r="C99" s="6">
        <f t="shared" si="2"/>
        <v>0.51041666666666652</v>
      </c>
      <c r="D99" s="7" t="s">
        <v>1</v>
      </c>
      <c r="E99" s="17">
        <f t="shared" si="16"/>
        <v>0.51111111111111096</v>
      </c>
      <c r="F99" s="38"/>
      <c r="H99" s="6">
        <f t="shared" si="4"/>
        <v>0.51041666666666652</v>
      </c>
      <c r="I99" s="7" t="s">
        <v>1</v>
      </c>
      <c r="J99" s="17">
        <f t="shared" si="17"/>
        <v>0.51111111111111096</v>
      </c>
      <c r="K99" s="38"/>
      <c r="N99" s="6">
        <f t="shared" si="5"/>
        <v>0.51041666666666652</v>
      </c>
      <c r="O99" s="7" t="s">
        <v>1</v>
      </c>
      <c r="P99" s="21">
        <f t="shared" si="18"/>
        <v>0.51111111111111096</v>
      </c>
      <c r="Q99" s="32" t="str">
        <f t="shared" si="19"/>
        <v/>
      </c>
      <c r="R99" s="38"/>
    </row>
    <row r="100" spans="2:18" x14ac:dyDescent="0.4">
      <c r="B100" s="114"/>
      <c r="C100" s="6">
        <f t="shared" si="2"/>
        <v>0.51111111111111096</v>
      </c>
      <c r="D100" s="7" t="s">
        <v>1</v>
      </c>
      <c r="E100" s="17">
        <f t="shared" si="16"/>
        <v>0.5118055555555554</v>
      </c>
      <c r="F100" s="38"/>
      <c r="H100" s="6">
        <f t="shared" si="4"/>
        <v>0.51111111111111096</v>
      </c>
      <c r="I100" s="7" t="s">
        <v>1</v>
      </c>
      <c r="J100" s="17">
        <f t="shared" si="17"/>
        <v>0.5118055555555554</v>
      </c>
      <c r="K100" s="38"/>
      <c r="N100" s="6">
        <f t="shared" si="5"/>
        <v>0.51111111111111096</v>
      </c>
      <c r="O100" s="7" t="s">
        <v>1</v>
      </c>
      <c r="P100" s="21">
        <f t="shared" si="18"/>
        <v>0.5118055555555554</v>
      </c>
      <c r="Q100" s="32" t="str">
        <f t="shared" si="19"/>
        <v/>
      </c>
      <c r="R100" s="38"/>
    </row>
    <row r="101" spans="2:18" x14ac:dyDescent="0.4">
      <c r="B101" s="114"/>
      <c r="C101" s="6">
        <f t="shared" si="2"/>
        <v>0.5118055555555554</v>
      </c>
      <c r="D101" s="7" t="s">
        <v>1</v>
      </c>
      <c r="E101" s="17">
        <f t="shared" si="16"/>
        <v>0.51249999999999984</v>
      </c>
      <c r="F101" s="38"/>
      <c r="H101" s="6">
        <f t="shared" si="4"/>
        <v>0.5118055555555554</v>
      </c>
      <c r="I101" s="7" t="s">
        <v>1</v>
      </c>
      <c r="J101" s="17">
        <f t="shared" si="17"/>
        <v>0.51249999999999984</v>
      </c>
      <c r="K101" s="38"/>
      <c r="N101" s="6">
        <f t="shared" si="5"/>
        <v>0.5118055555555554</v>
      </c>
      <c r="O101" s="7" t="s">
        <v>1</v>
      </c>
      <c r="P101" s="21">
        <f t="shared" si="18"/>
        <v>0.51249999999999984</v>
      </c>
      <c r="Q101" s="32" t="str">
        <f t="shared" si="19"/>
        <v/>
      </c>
      <c r="R101" s="38"/>
    </row>
    <row r="102" spans="2:18" x14ac:dyDescent="0.4">
      <c r="B102" s="114"/>
      <c r="C102" s="6">
        <f t="shared" si="2"/>
        <v>0.51249999999999984</v>
      </c>
      <c r="D102" s="7" t="s">
        <v>1</v>
      </c>
      <c r="E102" s="17">
        <f t="shared" si="16"/>
        <v>0.51319444444444429</v>
      </c>
      <c r="F102" s="38"/>
      <c r="H102" s="6">
        <f t="shared" si="4"/>
        <v>0.51249999999999984</v>
      </c>
      <c r="I102" s="7" t="s">
        <v>1</v>
      </c>
      <c r="J102" s="17">
        <f t="shared" si="17"/>
        <v>0.51319444444444429</v>
      </c>
      <c r="K102" s="38"/>
      <c r="N102" s="6">
        <f t="shared" si="5"/>
        <v>0.51249999999999984</v>
      </c>
      <c r="O102" s="7" t="s">
        <v>1</v>
      </c>
      <c r="P102" s="21">
        <f t="shared" si="18"/>
        <v>0.51319444444444429</v>
      </c>
      <c r="Q102" s="32" t="str">
        <f t="shared" si="19"/>
        <v/>
      </c>
      <c r="R102" s="38"/>
    </row>
    <row r="103" spans="2:18" x14ac:dyDescent="0.4">
      <c r="B103" s="114"/>
      <c r="C103" s="6">
        <f t="shared" si="2"/>
        <v>0.51319444444444429</v>
      </c>
      <c r="D103" s="7" t="s">
        <v>1</v>
      </c>
      <c r="E103" s="17">
        <f t="shared" si="16"/>
        <v>0.51388888888888873</v>
      </c>
      <c r="F103" s="38"/>
      <c r="H103" s="6">
        <f t="shared" si="4"/>
        <v>0.51319444444444429</v>
      </c>
      <c r="I103" s="7" t="s">
        <v>1</v>
      </c>
      <c r="J103" s="17">
        <f t="shared" si="17"/>
        <v>0.51388888888888873</v>
      </c>
      <c r="K103" s="38"/>
      <c r="N103" s="6">
        <f t="shared" si="5"/>
        <v>0.51319444444444429</v>
      </c>
      <c r="O103" s="7" t="s">
        <v>1</v>
      </c>
      <c r="P103" s="21">
        <f t="shared" si="18"/>
        <v>0.51388888888888873</v>
      </c>
      <c r="Q103" s="32" t="str">
        <f t="shared" si="19"/>
        <v/>
      </c>
      <c r="R103" s="38"/>
    </row>
    <row r="104" spans="2:18" x14ac:dyDescent="0.4">
      <c r="B104" s="114"/>
      <c r="C104" s="6">
        <f t="shared" si="2"/>
        <v>0.51388888888888873</v>
      </c>
      <c r="D104" s="7" t="s">
        <v>1</v>
      </c>
      <c r="E104" s="17">
        <f t="shared" si="16"/>
        <v>0.51458333333333317</v>
      </c>
      <c r="F104" s="38"/>
      <c r="H104" s="6">
        <f t="shared" si="4"/>
        <v>0.51388888888888873</v>
      </c>
      <c r="I104" s="7" t="s">
        <v>1</v>
      </c>
      <c r="J104" s="17">
        <f t="shared" si="17"/>
        <v>0.51458333333333317</v>
      </c>
      <c r="K104" s="38"/>
      <c r="N104" s="6">
        <f t="shared" si="5"/>
        <v>0.51388888888888873</v>
      </c>
      <c r="O104" s="7" t="s">
        <v>1</v>
      </c>
      <c r="P104" s="21">
        <f t="shared" si="18"/>
        <v>0.51458333333333317</v>
      </c>
      <c r="Q104" s="32" t="str">
        <f t="shared" si="19"/>
        <v/>
      </c>
      <c r="R104" s="38"/>
    </row>
    <row r="105" spans="2:18" x14ac:dyDescent="0.4">
      <c r="B105" s="114"/>
      <c r="C105" s="6">
        <f t="shared" si="2"/>
        <v>0.51458333333333317</v>
      </c>
      <c r="D105" s="7" t="s">
        <v>1</v>
      </c>
      <c r="E105" s="17">
        <f t="shared" si="16"/>
        <v>0.51527777777777761</v>
      </c>
      <c r="F105" s="38"/>
      <c r="H105" s="6">
        <f t="shared" si="4"/>
        <v>0.51458333333333317</v>
      </c>
      <c r="I105" s="7" t="s">
        <v>1</v>
      </c>
      <c r="J105" s="17">
        <f t="shared" si="17"/>
        <v>0.51527777777777761</v>
      </c>
      <c r="K105" s="38"/>
      <c r="N105" s="6">
        <f t="shared" si="5"/>
        <v>0.51458333333333317</v>
      </c>
      <c r="O105" s="7" t="s">
        <v>1</v>
      </c>
      <c r="P105" s="21">
        <f t="shared" si="18"/>
        <v>0.51527777777777761</v>
      </c>
      <c r="Q105" s="32" t="str">
        <f t="shared" si="19"/>
        <v/>
      </c>
      <c r="R105" s="38"/>
    </row>
    <row r="106" spans="2:18" x14ac:dyDescent="0.4">
      <c r="B106" s="114"/>
      <c r="C106" s="6">
        <f t="shared" si="2"/>
        <v>0.51527777777777761</v>
      </c>
      <c r="D106" s="7" t="s">
        <v>1</v>
      </c>
      <c r="E106" s="17">
        <f t="shared" si="16"/>
        <v>0.51597222222222205</v>
      </c>
      <c r="F106" s="38"/>
      <c r="H106" s="6">
        <f t="shared" si="4"/>
        <v>0.51527777777777761</v>
      </c>
      <c r="I106" s="7" t="s">
        <v>1</v>
      </c>
      <c r="J106" s="17">
        <f t="shared" si="17"/>
        <v>0.51597222222222205</v>
      </c>
      <c r="K106" s="38"/>
      <c r="N106" s="6">
        <f t="shared" si="5"/>
        <v>0.51527777777777761</v>
      </c>
      <c r="O106" s="7" t="s">
        <v>1</v>
      </c>
      <c r="P106" s="21">
        <f t="shared" si="18"/>
        <v>0.51597222222222205</v>
      </c>
      <c r="Q106" s="32" t="str">
        <f t="shared" si="19"/>
        <v/>
      </c>
      <c r="R106" s="38"/>
    </row>
    <row r="107" spans="2:18" x14ac:dyDescent="0.4">
      <c r="B107" s="114"/>
      <c r="C107" s="12">
        <f t="shared" si="2"/>
        <v>0.51597222222222205</v>
      </c>
      <c r="D107" s="13" t="s">
        <v>1</v>
      </c>
      <c r="E107" s="17">
        <f t="shared" si="16"/>
        <v>0.5166666666666665</v>
      </c>
      <c r="F107" s="40"/>
      <c r="H107" s="6">
        <f t="shared" si="4"/>
        <v>0.51597222222222205</v>
      </c>
      <c r="I107" s="7" t="s">
        <v>1</v>
      </c>
      <c r="J107" s="17">
        <f t="shared" si="17"/>
        <v>0.5166666666666665</v>
      </c>
      <c r="K107" s="38"/>
      <c r="N107" s="12">
        <f t="shared" si="5"/>
        <v>0.51597222222222205</v>
      </c>
      <c r="O107" s="7" t="s">
        <v>1</v>
      </c>
      <c r="P107" s="21">
        <f t="shared" si="18"/>
        <v>0.5166666666666665</v>
      </c>
      <c r="Q107" s="35" t="str">
        <f t="shared" si="19"/>
        <v/>
      </c>
      <c r="R107" s="38"/>
    </row>
    <row r="108" spans="2:18" x14ac:dyDescent="0.4">
      <c r="B108" s="114"/>
      <c r="C108" s="6">
        <f t="shared" si="2"/>
        <v>0.5166666666666665</v>
      </c>
      <c r="D108" s="7" t="s">
        <v>1</v>
      </c>
      <c r="E108" s="17">
        <f t="shared" si="16"/>
        <v>0.51736111111111094</v>
      </c>
      <c r="F108" s="38"/>
      <c r="H108" s="15">
        <f t="shared" si="4"/>
        <v>0.5166666666666665</v>
      </c>
      <c r="I108" s="16" t="s">
        <v>1</v>
      </c>
      <c r="J108" s="17">
        <f t="shared" si="17"/>
        <v>0.51736111111111094</v>
      </c>
      <c r="K108" s="37"/>
      <c r="N108" s="6">
        <f t="shared" si="5"/>
        <v>0.5166666666666665</v>
      </c>
      <c r="O108" s="16" t="s">
        <v>1</v>
      </c>
      <c r="P108" s="21">
        <f t="shared" si="18"/>
        <v>0.51736111111111094</v>
      </c>
      <c r="Q108" s="56" t="str">
        <f t="shared" si="19"/>
        <v/>
      </c>
      <c r="R108" s="37"/>
    </row>
    <row r="109" spans="2:18" x14ac:dyDescent="0.4">
      <c r="B109" s="114"/>
      <c r="C109" s="6">
        <f t="shared" si="2"/>
        <v>0.51736111111111094</v>
      </c>
      <c r="D109" s="7" t="s">
        <v>1</v>
      </c>
      <c r="E109" s="17">
        <f t="shared" si="16"/>
        <v>0.51805555555555538</v>
      </c>
      <c r="F109" s="38"/>
      <c r="H109" s="6">
        <f t="shared" si="4"/>
        <v>0.51736111111111094</v>
      </c>
      <c r="I109" s="7" t="s">
        <v>1</v>
      </c>
      <c r="J109" s="17">
        <f t="shared" si="17"/>
        <v>0.51805555555555538</v>
      </c>
      <c r="K109" s="38"/>
      <c r="N109" s="6">
        <f t="shared" si="5"/>
        <v>0.51736111111111094</v>
      </c>
      <c r="O109" s="7" t="s">
        <v>1</v>
      </c>
      <c r="P109" s="21">
        <f t="shared" si="18"/>
        <v>0.51805555555555538</v>
      </c>
      <c r="Q109" s="32" t="str">
        <f t="shared" si="19"/>
        <v/>
      </c>
      <c r="R109" s="38"/>
    </row>
    <row r="110" spans="2:18" x14ac:dyDescent="0.4">
      <c r="B110" s="114"/>
      <c r="C110" s="6">
        <f t="shared" si="2"/>
        <v>0.51805555555555538</v>
      </c>
      <c r="D110" s="7" t="s">
        <v>1</v>
      </c>
      <c r="E110" s="17">
        <f t="shared" si="16"/>
        <v>0.51874999999999982</v>
      </c>
      <c r="F110" s="38"/>
      <c r="H110" s="6">
        <f t="shared" si="4"/>
        <v>0.51805555555555538</v>
      </c>
      <c r="I110" s="7" t="s">
        <v>1</v>
      </c>
      <c r="J110" s="17">
        <f t="shared" si="17"/>
        <v>0.51874999999999982</v>
      </c>
      <c r="K110" s="38"/>
      <c r="N110" s="6">
        <f t="shared" si="5"/>
        <v>0.51805555555555538</v>
      </c>
      <c r="O110" s="7" t="s">
        <v>1</v>
      </c>
      <c r="P110" s="21">
        <f t="shared" si="18"/>
        <v>0.51874999999999982</v>
      </c>
      <c r="Q110" s="32" t="str">
        <f t="shared" si="19"/>
        <v/>
      </c>
      <c r="R110" s="38"/>
    </row>
    <row r="111" spans="2:18" x14ac:dyDescent="0.4">
      <c r="B111" s="114"/>
      <c r="C111" s="6">
        <f t="shared" si="2"/>
        <v>0.51874999999999982</v>
      </c>
      <c r="D111" s="7" t="s">
        <v>1</v>
      </c>
      <c r="E111" s="17">
        <f t="shared" si="16"/>
        <v>0.51944444444444426</v>
      </c>
      <c r="F111" s="38"/>
      <c r="H111" s="6">
        <f t="shared" si="4"/>
        <v>0.51874999999999982</v>
      </c>
      <c r="I111" s="7" t="s">
        <v>1</v>
      </c>
      <c r="J111" s="17">
        <f t="shared" si="17"/>
        <v>0.51944444444444426</v>
      </c>
      <c r="K111" s="38"/>
      <c r="N111" s="6">
        <f t="shared" si="5"/>
        <v>0.51874999999999982</v>
      </c>
      <c r="O111" s="7" t="s">
        <v>1</v>
      </c>
      <c r="P111" s="21">
        <f t="shared" si="18"/>
        <v>0.51944444444444426</v>
      </c>
      <c r="Q111" s="32" t="str">
        <f t="shared" si="19"/>
        <v/>
      </c>
      <c r="R111" s="38"/>
    </row>
    <row r="112" spans="2:18" x14ac:dyDescent="0.4">
      <c r="B112" s="114"/>
      <c r="C112" s="6">
        <f t="shared" si="2"/>
        <v>0.51944444444444426</v>
      </c>
      <c r="D112" s="7" t="s">
        <v>1</v>
      </c>
      <c r="E112" s="17">
        <f t="shared" si="16"/>
        <v>0.52013888888888871</v>
      </c>
      <c r="F112" s="38"/>
      <c r="H112" s="6">
        <f t="shared" si="4"/>
        <v>0.51944444444444426</v>
      </c>
      <c r="I112" s="7" t="s">
        <v>1</v>
      </c>
      <c r="J112" s="17">
        <f t="shared" si="17"/>
        <v>0.52013888888888871</v>
      </c>
      <c r="K112" s="38"/>
      <c r="N112" s="6">
        <f t="shared" si="5"/>
        <v>0.51944444444444426</v>
      </c>
      <c r="O112" s="7" t="s">
        <v>1</v>
      </c>
      <c r="P112" s="21">
        <f t="shared" si="18"/>
        <v>0.52013888888888871</v>
      </c>
      <c r="Q112" s="32" t="str">
        <f t="shared" si="19"/>
        <v/>
      </c>
      <c r="R112" s="38"/>
    </row>
    <row r="113" spans="2:18" x14ac:dyDescent="0.4">
      <c r="B113" s="115"/>
      <c r="C113" s="6">
        <f t="shared" si="2"/>
        <v>0.52013888888888871</v>
      </c>
      <c r="D113" s="7" t="s">
        <v>1</v>
      </c>
      <c r="E113" s="17">
        <f t="shared" si="16"/>
        <v>0.52083333333333315</v>
      </c>
      <c r="F113" s="38"/>
      <c r="H113" s="6">
        <f t="shared" si="4"/>
        <v>0.52013888888888871</v>
      </c>
      <c r="I113" s="7" t="s">
        <v>1</v>
      </c>
      <c r="J113" s="17">
        <f t="shared" si="17"/>
        <v>0.52083333333333315</v>
      </c>
      <c r="K113" s="38"/>
      <c r="N113" s="6">
        <f t="shared" si="5"/>
        <v>0.52013888888888871</v>
      </c>
      <c r="O113" s="7" t="s">
        <v>1</v>
      </c>
      <c r="P113" s="21">
        <f t="shared" si="18"/>
        <v>0.52083333333333315</v>
      </c>
      <c r="Q113" s="32" t="str">
        <f t="shared" si="19"/>
        <v/>
      </c>
      <c r="R113" s="38"/>
    </row>
  </sheetData>
  <mergeCells count="20">
    <mergeCell ref="B11:D11"/>
    <mergeCell ref="E11:G11"/>
    <mergeCell ref="B5:D5"/>
    <mergeCell ref="E5:G5"/>
    <mergeCell ref="B6:D6"/>
    <mergeCell ref="E6:G6"/>
    <mergeCell ref="B7:D7"/>
    <mergeCell ref="E7:G7"/>
    <mergeCell ref="B8:D8"/>
    <mergeCell ref="E8:G8"/>
    <mergeCell ref="B9:D9"/>
    <mergeCell ref="B10:D10"/>
    <mergeCell ref="E10:G10"/>
    <mergeCell ref="R24:R83"/>
    <mergeCell ref="S24:S35"/>
    <mergeCell ref="B84:B113"/>
    <mergeCell ref="B23:E23"/>
    <mergeCell ref="H23:J23"/>
    <mergeCell ref="N23:P23"/>
    <mergeCell ref="B24:B83"/>
  </mergeCells>
  <phoneticPr fontId="1"/>
  <pageMargins left="0.39370078740157483" right="0.39370078740157483" top="0.74803149606299213" bottom="0.74803149606299213" header="0.31496062992125984" footer="0.31496062992125984"/>
  <pageSetup paperSize="9" scale="50" fitToHeight="0" orientation="portrait" r:id="rId1"/>
  <drawing r:id="rId2"/>
</worksheet>
</file>

<file path=docMetadata/LabelInfo.xml><?xml version="1.0" encoding="utf-8"?>
<clbl:labelList xmlns:clbl="http://schemas.microsoft.com/office/2020/mipLabelMetadata">
  <clbl:label id="{b7a5e434-9952-4a1d-ba87-f4916607aa8b}" enabled="1" method="Privileged" siteId="{686e4335-cd01-40c0-81ec-d69706fcb76e}"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@【必須】発電機リスト・パターン単位</vt:lpstr>
      <vt:lpstr>@【必須】発電機リスト・パターン単位_記載例</vt:lpstr>
      <vt:lpstr>@【任意】発電リソース単位 (発電機Ａ)</vt:lpstr>
      <vt:lpstr>@【任意】発電リソース単位(発電機Ａ) _記載例</vt:lpstr>
      <vt:lpstr>@【任意】発電リソース単位 (発電機B)</vt:lpstr>
      <vt:lpstr>【任意】発電リソース単位(発電機B) _記載例</vt:lpstr>
      <vt:lpstr>'@【任意】発電リソース単位 (発電機Ａ)'!Print_Area</vt:lpstr>
      <vt:lpstr>'@【任意】発電リソース単位 (発電機B)'!Print_Area</vt:lpstr>
      <vt:lpstr>'@【任意】発電リソース単位(発電機Ａ) _記載例'!Print_Area</vt:lpstr>
      <vt:lpstr>'@【必須】発電機リスト・パターン単位'!Print_Area</vt:lpstr>
      <vt:lpstr>'@【必須】発電機リスト・パターン単位_記載例'!Print_Area</vt:lpstr>
      <vt:lpstr>'【任意】発電リソース単位(発電機B) _記載例'!Print_Area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2021-01-22T08:18:00Z</dcterms:created>
  <dcterms:modified xsi:type="dcterms:W3CDTF">2026-03-23T10:04:14Z</dcterms:modified>
</cp:coreProperties>
</file>