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148B738A-1E16-4118-9BD0-734377E8788E}" xr6:coauthVersionLast="47" xr6:coauthVersionMax="47" xr10:uidLastSave="{00000000-0000-0000-0000-000000000000}"/>
  <bookViews>
    <workbookView xWindow="-120" yWindow="-120" windowWidth="29040" windowHeight="15720" activeTab="2" xr2:uid="{00000000-000D-0000-FFFF-FFFF00000000}"/>
  </bookViews>
  <sheets>
    <sheet name="@単独発電機単位" sheetId="7" r:id="rId1"/>
    <sheet name="@単独発電機単位_記載例①" sheetId="8" r:id="rId2"/>
    <sheet name="@単独発電機単位_記載例②" sheetId="9" r:id="rId3"/>
  </sheets>
  <definedNames>
    <definedName name="_xlnm.Print_Area" localSheetId="0">'@単独発電機単位'!$A$1:$T$115</definedName>
    <definedName name="_xlnm.Print_Area" localSheetId="1">'@単独発電機単位_記載例①'!$A$1:$T$115</definedName>
    <definedName name="_xlnm.Print_Area" localSheetId="2">'@単独発電機単位_記載例②'!$A$1:$T$115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 i="9" l="1"/>
  <c r="Q115" i="9"/>
  <c r="Q114" i="9"/>
  <c r="Q113" i="9"/>
  <c r="Q112" i="9"/>
  <c r="Q111" i="9"/>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C26" i="9"/>
  <c r="E26" i="9" s="1"/>
  <c r="C27" i="9" s="1"/>
  <c r="E27" i="9" s="1"/>
  <c r="C28" i="9" s="1"/>
  <c r="E28" i="9" s="1"/>
  <c r="C29" i="9" s="1"/>
  <c r="E29" i="9" s="1"/>
  <c r="C30" i="9" s="1"/>
  <c r="E30" i="9" s="1"/>
  <c r="C31" i="9" s="1"/>
  <c r="E31" i="9" s="1"/>
  <c r="C32" i="9" s="1"/>
  <c r="E32" i="9" s="1"/>
  <c r="C33" i="9" s="1"/>
  <c r="E33" i="9" s="1"/>
  <c r="C34" i="9" s="1"/>
  <c r="E34" i="9" s="1"/>
  <c r="C35" i="9" s="1"/>
  <c r="E35" i="9" s="1"/>
  <c r="C36" i="9" s="1"/>
  <c r="E36" i="9" s="1"/>
  <c r="C37" i="9" s="1"/>
  <c r="E37" i="9" s="1"/>
  <c r="C38" i="9" s="1"/>
  <c r="E38" i="9" s="1"/>
  <c r="C39" i="9" s="1"/>
  <c r="E39" i="9" s="1"/>
  <c r="C40" i="9" s="1"/>
  <c r="E40" i="9" s="1"/>
  <c r="C41" i="9" s="1"/>
  <c r="E41" i="9" s="1"/>
  <c r="C42" i="9" s="1"/>
  <c r="E42" i="9" s="1"/>
  <c r="C43" i="9" s="1"/>
  <c r="E43" i="9" s="1"/>
  <c r="C44" i="9" s="1"/>
  <c r="E44" i="9" s="1"/>
  <c r="C45" i="9" s="1"/>
  <c r="E45" i="9" s="1"/>
  <c r="C46" i="9" s="1"/>
  <c r="E46" i="9" s="1"/>
  <c r="C47" i="9" s="1"/>
  <c r="E47" i="9" s="1"/>
  <c r="C48" i="9" s="1"/>
  <c r="E48" i="9" s="1"/>
  <c r="C49" i="9" s="1"/>
  <c r="E49" i="9" s="1"/>
  <c r="C50" i="9" s="1"/>
  <c r="E50" i="9" s="1"/>
  <c r="C51" i="9" s="1"/>
  <c r="E51" i="9" s="1"/>
  <c r="C52" i="9" s="1"/>
  <c r="E52" i="9" s="1"/>
  <c r="C53" i="9" s="1"/>
  <c r="E53" i="9" s="1"/>
  <c r="C54" i="9" s="1"/>
  <c r="E54" i="9" s="1"/>
  <c r="C55" i="9" s="1"/>
  <c r="E55" i="9" s="1"/>
  <c r="C56" i="9" s="1"/>
  <c r="E56" i="9" s="1"/>
  <c r="C57" i="9" s="1"/>
  <c r="E57" i="9" s="1"/>
  <c r="C58" i="9" s="1"/>
  <c r="E58" i="9" s="1"/>
  <c r="C59" i="9" s="1"/>
  <c r="E59" i="9" s="1"/>
  <c r="C60" i="9" s="1"/>
  <c r="E60" i="9" s="1"/>
  <c r="C61" i="9" s="1"/>
  <c r="E61" i="9" s="1"/>
  <c r="C62" i="9" s="1"/>
  <c r="E62" i="9" s="1"/>
  <c r="C63" i="9" s="1"/>
  <c r="E63" i="9" s="1"/>
  <c r="C64" i="9" s="1"/>
  <c r="E64" i="9" s="1"/>
  <c r="C65" i="9" s="1"/>
  <c r="E65" i="9" s="1"/>
  <c r="C66" i="9" s="1"/>
  <c r="E66" i="9" s="1"/>
  <c r="C67" i="9" s="1"/>
  <c r="E67" i="9" s="1"/>
  <c r="C68" i="9" s="1"/>
  <c r="E68" i="9" s="1"/>
  <c r="C69" i="9" s="1"/>
  <c r="E69" i="9" s="1"/>
  <c r="C70" i="9" s="1"/>
  <c r="E70" i="9" s="1"/>
  <c r="C71" i="9" s="1"/>
  <c r="E71" i="9" s="1"/>
  <c r="C72" i="9" s="1"/>
  <c r="E72" i="9" s="1"/>
  <c r="C73" i="9" s="1"/>
  <c r="E73" i="9" s="1"/>
  <c r="C74" i="9" s="1"/>
  <c r="E74" i="9" s="1"/>
  <c r="C75" i="9" s="1"/>
  <c r="E75" i="9" s="1"/>
  <c r="C76" i="9" s="1"/>
  <c r="E76" i="9" s="1"/>
  <c r="C77" i="9" s="1"/>
  <c r="E77" i="9" s="1"/>
  <c r="C78" i="9" s="1"/>
  <c r="E78" i="9" s="1"/>
  <c r="C79" i="9" s="1"/>
  <c r="E79" i="9" s="1"/>
  <c r="C80" i="9" s="1"/>
  <c r="E80" i="9" s="1"/>
  <c r="C81" i="9" s="1"/>
  <c r="E81" i="9" s="1"/>
  <c r="C82" i="9" s="1"/>
  <c r="E82" i="9" s="1"/>
  <c r="C83" i="9" s="1"/>
  <c r="E83" i="9" s="1"/>
  <c r="C84" i="9" s="1"/>
  <c r="E84" i="9" s="1"/>
  <c r="C85" i="9" s="1"/>
  <c r="E85" i="9" s="1"/>
  <c r="C86" i="9" s="1"/>
  <c r="E86" i="9" s="1"/>
  <c r="C87" i="9" s="1"/>
  <c r="E87" i="9" s="1"/>
  <c r="C88" i="9" s="1"/>
  <c r="E88" i="9" s="1"/>
  <c r="C89" i="9" s="1"/>
  <c r="E89" i="9" s="1"/>
  <c r="C90" i="9" s="1"/>
  <c r="E90" i="9" s="1"/>
  <c r="C91" i="9" s="1"/>
  <c r="E91" i="9" s="1"/>
  <c r="C92" i="9" s="1"/>
  <c r="E92" i="9" s="1"/>
  <c r="C93" i="9" s="1"/>
  <c r="E93" i="9" s="1"/>
  <c r="C94" i="9" s="1"/>
  <c r="E94" i="9" s="1"/>
  <c r="C95" i="9" s="1"/>
  <c r="E95" i="9" s="1"/>
  <c r="C96" i="9" s="1"/>
  <c r="E96" i="9" s="1"/>
  <c r="C97" i="9" s="1"/>
  <c r="E97" i="9" s="1"/>
  <c r="C98" i="9" s="1"/>
  <c r="E98" i="9" s="1"/>
  <c r="C99" i="9" s="1"/>
  <c r="E99" i="9" s="1"/>
  <c r="C100" i="9" s="1"/>
  <c r="E100" i="9" s="1"/>
  <c r="C101" i="9" s="1"/>
  <c r="E101" i="9" s="1"/>
  <c r="C102" i="9" s="1"/>
  <c r="E102" i="9" s="1"/>
  <c r="C103" i="9" s="1"/>
  <c r="E103" i="9" s="1"/>
  <c r="C104" i="9" s="1"/>
  <c r="E104" i="9" s="1"/>
  <c r="C105" i="9" s="1"/>
  <c r="E105" i="9" s="1"/>
  <c r="C106" i="9" s="1"/>
  <c r="E106" i="9" s="1"/>
  <c r="C107" i="9" s="1"/>
  <c r="E107" i="9" s="1"/>
  <c r="C108" i="9" s="1"/>
  <c r="E108" i="9" s="1"/>
  <c r="C109" i="9" s="1"/>
  <c r="E109" i="9" s="1"/>
  <c r="C110" i="9" s="1"/>
  <c r="E110" i="9" s="1"/>
  <c r="C111" i="9" s="1"/>
  <c r="E111" i="9" s="1"/>
  <c r="C112" i="9" s="1"/>
  <c r="E112" i="9" s="1"/>
  <c r="C113" i="9" s="1"/>
  <c r="E113" i="9" s="1"/>
  <c r="C114" i="9" s="1"/>
  <c r="E114" i="9" s="1"/>
  <c r="C115" i="9" s="1"/>
  <c r="E115" i="9" s="1"/>
  <c r="G8" i="8"/>
  <c r="G8" i="7"/>
  <c r="Q115" i="8"/>
  <c r="Q114" i="8"/>
  <c r="Q113" i="8"/>
  <c r="Q112" i="8"/>
  <c r="Q111" i="8"/>
  <c r="Q110" i="8"/>
  <c r="Q109" i="8"/>
  <c r="Q108" i="8"/>
  <c r="Q107" i="8"/>
  <c r="Q106" i="8"/>
  <c r="Q102" i="8"/>
  <c r="Q101" i="8"/>
  <c r="Q100" i="8"/>
  <c r="Q99" i="8"/>
  <c r="Q98" i="8"/>
  <c r="Q97" i="8"/>
  <c r="Q96" i="8"/>
  <c r="Q95" i="8"/>
  <c r="Q94" i="8"/>
  <c r="Q93" i="8"/>
  <c r="Q92" i="8"/>
  <c r="Q91" i="8"/>
  <c r="Q87" i="8"/>
  <c r="Q86" i="8"/>
  <c r="Q85" i="8"/>
  <c r="Q84" i="8"/>
  <c r="Q83" i="8"/>
  <c r="Q82" i="8"/>
  <c r="Q81" i="8"/>
  <c r="Q80" i="8"/>
  <c r="Q79" i="8"/>
  <c r="Q78" i="8"/>
  <c r="Q77" i="8"/>
  <c r="Q76" i="8"/>
  <c r="Q75" i="8"/>
  <c r="Q74" i="8"/>
  <c r="Q73" i="8"/>
  <c r="Q72" i="8"/>
  <c r="Q71" i="8"/>
  <c r="Q70" i="8"/>
  <c r="Q69" i="8"/>
  <c r="Q68" i="8"/>
  <c r="Q67" i="8"/>
  <c r="Q66" i="8"/>
  <c r="Q65" i="8"/>
  <c r="Q64" i="8"/>
  <c r="Q63" i="8"/>
  <c r="Q62" i="8"/>
  <c r="Q61" i="8"/>
  <c r="Q60" i="8"/>
  <c r="Q59" i="8"/>
  <c r="Q58" i="8"/>
  <c r="Q57" i="8"/>
  <c r="Q56" i="8"/>
  <c r="Q55" i="8"/>
  <c r="Q54" i="8"/>
  <c r="Q53" i="8"/>
  <c r="Q52" i="8"/>
  <c r="Q51" i="8"/>
  <c r="Q50" i="8"/>
  <c r="Q49" i="8"/>
  <c r="Q48" i="8"/>
  <c r="Q47" i="8"/>
  <c r="Q46" i="8"/>
  <c r="Q45" i="8"/>
  <c r="Q44" i="8"/>
  <c r="Q43" i="8"/>
  <c r="Q42" i="8"/>
  <c r="Q41" i="8"/>
  <c r="Q40" i="8"/>
  <c r="Q39" i="8"/>
  <c r="Q38" i="8"/>
  <c r="Q37" i="8"/>
  <c r="Q36" i="8"/>
  <c r="Q35" i="8"/>
  <c r="Q34" i="8"/>
  <c r="Q33" i="8"/>
  <c r="Q32" i="8"/>
  <c r="Q31" i="8"/>
  <c r="Q27" i="8"/>
  <c r="Q26" i="8"/>
  <c r="C26" i="8"/>
  <c r="H26" i="9" l="1"/>
  <c r="N26" i="9" s="1"/>
  <c r="P26" i="9" s="1"/>
  <c r="N27" i="9" s="1"/>
  <c r="P27" i="9" s="1"/>
  <c r="N28" i="9" s="1"/>
  <c r="P28" i="9" s="1"/>
  <c r="N29" i="9" s="1"/>
  <c r="P29" i="9" s="1"/>
  <c r="N30" i="9" s="1"/>
  <c r="P30" i="9" s="1"/>
  <c r="N31" i="9" s="1"/>
  <c r="P31" i="9" s="1"/>
  <c r="N32" i="9" s="1"/>
  <c r="P32" i="9" s="1"/>
  <c r="N33" i="9" s="1"/>
  <c r="P33" i="9" s="1"/>
  <c r="N34" i="9" s="1"/>
  <c r="P34" i="9" s="1"/>
  <c r="N35" i="9" s="1"/>
  <c r="P35" i="9" s="1"/>
  <c r="N36" i="9" s="1"/>
  <c r="P36" i="9" s="1"/>
  <c r="N37" i="9" s="1"/>
  <c r="P37" i="9" s="1"/>
  <c r="N38" i="9" s="1"/>
  <c r="P38" i="9" s="1"/>
  <c r="N39" i="9" s="1"/>
  <c r="P39" i="9" s="1"/>
  <c r="N40" i="9" s="1"/>
  <c r="P40" i="9" s="1"/>
  <c r="N41" i="9" s="1"/>
  <c r="P41" i="9" s="1"/>
  <c r="N42" i="9" s="1"/>
  <c r="P42" i="9" s="1"/>
  <c r="N43" i="9" s="1"/>
  <c r="P43" i="9" s="1"/>
  <c r="N44" i="9" s="1"/>
  <c r="P44" i="9" s="1"/>
  <c r="N45" i="9" s="1"/>
  <c r="P45" i="9" s="1"/>
  <c r="N46" i="9" s="1"/>
  <c r="P46" i="9" s="1"/>
  <c r="N47" i="9" s="1"/>
  <c r="P47" i="9" s="1"/>
  <c r="N48" i="9" s="1"/>
  <c r="P48" i="9" s="1"/>
  <c r="N49" i="9" s="1"/>
  <c r="P49" i="9" s="1"/>
  <c r="N50" i="9" s="1"/>
  <c r="P50" i="9" s="1"/>
  <c r="N51" i="9" s="1"/>
  <c r="P51" i="9" s="1"/>
  <c r="N52" i="9" s="1"/>
  <c r="P52" i="9" s="1"/>
  <c r="N53" i="9" s="1"/>
  <c r="P53" i="9" s="1"/>
  <c r="N54" i="9" s="1"/>
  <c r="P54" i="9" s="1"/>
  <c r="N55" i="9" s="1"/>
  <c r="P55" i="9" s="1"/>
  <c r="N56" i="9" s="1"/>
  <c r="P56" i="9" s="1"/>
  <c r="N57" i="9" s="1"/>
  <c r="P57" i="9" s="1"/>
  <c r="N58" i="9" s="1"/>
  <c r="P58" i="9" s="1"/>
  <c r="N59" i="9" s="1"/>
  <c r="P59" i="9" s="1"/>
  <c r="N60" i="9" s="1"/>
  <c r="P60" i="9" s="1"/>
  <c r="N61" i="9" s="1"/>
  <c r="P61" i="9" s="1"/>
  <c r="N62" i="9" s="1"/>
  <c r="P62" i="9" s="1"/>
  <c r="N63" i="9" s="1"/>
  <c r="P63" i="9" s="1"/>
  <c r="N64" i="9" s="1"/>
  <c r="P64" i="9" s="1"/>
  <c r="N65" i="9" s="1"/>
  <c r="P65" i="9" s="1"/>
  <c r="N66" i="9" s="1"/>
  <c r="P66" i="9" s="1"/>
  <c r="N67" i="9" s="1"/>
  <c r="P67" i="9" s="1"/>
  <c r="N68" i="9" s="1"/>
  <c r="P68" i="9" s="1"/>
  <c r="N69" i="9" s="1"/>
  <c r="P69" i="9" s="1"/>
  <c r="N70" i="9" s="1"/>
  <c r="P70" i="9" s="1"/>
  <c r="N71" i="9" s="1"/>
  <c r="P71" i="9" s="1"/>
  <c r="N72" i="9" s="1"/>
  <c r="P72" i="9" s="1"/>
  <c r="N73" i="9" s="1"/>
  <c r="P73" i="9" s="1"/>
  <c r="N74" i="9" s="1"/>
  <c r="P74" i="9" s="1"/>
  <c r="N75" i="9" s="1"/>
  <c r="P75" i="9" s="1"/>
  <c r="N76" i="9" s="1"/>
  <c r="P76" i="9" s="1"/>
  <c r="N77" i="9" s="1"/>
  <c r="P77" i="9" s="1"/>
  <c r="N78" i="9" s="1"/>
  <c r="P78" i="9" s="1"/>
  <c r="N79" i="9" s="1"/>
  <c r="P79" i="9" s="1"/>
  <c r="N80" i="9" s="1"/>
  <c r="P80" i="9" s="1"/>
  <c r="N81" i="9" s="1"/>
  <c r="P81" i="9" s="1"/>
  <c r="N82" i="9" s="1"/>
  <c r="P82" i="9" s="1"/>
  <c r="N83" i="9" s="1"/>
  <c r="P83" i="9" s="1"/>
  <c r="N84" i="9" s="1"/>
  <c r="P84" i="9" s="1"/>
  <c r="N85" i="9" s="1"/>
  <c r="P85" i="9" s="1"/>
  <c r="N86" i="9" s="1"/>
  <c r="P86" i="9" s="1"/>
  <c r="N87" i="9" s="1"/>
  <c r="P87" i="9" s="1"/>
  <c r="N88" i="9" s="1"/>
  <c r="P88" i="9" s="1"/>
  <c r="N89" i="9" s="1"/>
  <c r="P89" i="9" s="1"/>
  <c r="N90" i="9" s="1"/>
  <c r="P90" i="9" s="1"/>
  <c r="N91" i="9" s="1"/>
  <c r="P91" i="9" s="1"/>
  <c r="N92" i="9" s="1"/>
  <c r="P92" i="9" s="1"/>
  <c r="N93" i="9" s="1"/>
  <c r="P93" i="9" s="1"/>
  <c r="N94" i="9" s="1"/>
  <c r="P94" i="9" s="1"/>
  <c r="N95" i="9" s="1"/>
  <c r="P95" i="9" s="1"/>
  <c r="N96" i="9" s="1"/>
  <c r="P96" i="9" s="1"/>
  <c r="N97" i="9" s="1"/>
  <c r="P97" i="9" s="1"/>
  <c r="N98" i="9" s="1"/>
  <c r="P98" i="9" s="1"/>
  <c r="N99" i="9" s="1"/>
  <c r="P99" i="9" s="1"/>
  <c r="N100" i="9" s="1"/>
  <c r="P100" i="9" s="1"/>
  <c r="N101" i="9" s="1"/>
  <c r="P101" i="9" s="1"/>
  <c r="N102" i="9" s="1"/>
  <c r="P102" i="9" s="1"/>
  <c r="N103" i="9" s="1"/>
  <c r="P103" i="9" s="1"/>
  <c r="N104" i="9" s="1"/>
  <c r="P104" i="9" s="1"/>
  <c r="N105" i="9" s="1"/>
  <c r="P105" i="9" s="1"/>
  <c r="N106" i="9" s="1"/>
  <c r="P106" i="9" s="1"/>
  <c r="N107" i="9" s="1"/>
  <c r="P107" i="9" s="1"/>
  <c r="N108" i="9" s="1"/>
  <c r="P108" i="9" s="1"/>
  <c r="N109" i="9" s="1"/>
  <c r="P109" i="9" s="1"/>
  <c r="N110" i="9" s="1"/>
  <c r="P110" i="9" s="1"/>
  <c r="N111" i="9" s="1"/>
  <c r="P111" i="9" s="1"/>
  <c r="N112" i="9" s="1"/>
  <c r="P112" i="9" s="1"/>
  <c r="N113" i="9" s="1"/>
  <c r="P113" i="9" s="1"/>
  <c r="N114" i="9" s="1"/>
  <c r="P114" i="9" s="1"/>
  <c r="N115" i="9" s="1"/>
  <c r="P115" i="9" s="1"/>
  <c r="E26" i="8"/>
  <c r="C27" i="8" s="1"/>
  <c r="E27" i="8" s="1"/>
  <c r="C28" i="8" s="1"/>
  <c r="E28" i="8" s="1"/>
  <c r="C29" i="8" s="1"/>
  <c r="E29" i="8" s="1"/>
  <c r="C30" i="8" s="1"/>
  <c r="E30" i="8" s="1"/>
  <c r="C31" i="8" s="1"/>
  <c r="E31" i="8" s="1"/>
  <c r="C32" i="8" s="1"/>
  <c r="E32" i="8" s="1"/>
  <c r="C33" i="8" s="1"/>
  <c r="E33" i="8" s="1"/>
  <c r="C34" i="8" s="1"/>
  <c r="E34" i="8" s="1"/>
  <c r="C35" i="8" s="1"/>
  <c r="E35" i="8" s="1"/>
  <c r="C36" i="8" s="1"/>
  <c r="E36" i="8" s="1"/>
  <c r="C37" i="8" s="1"/>
  <c r="E37" i="8" s="1"/>
  <c r="C38" i="8" s="1"/>
  <c r="E38" i="8" s="1"/>
  <c r="C39" i="8" s="1"/>
  <c r="E39" i="8" s="1"/>
  <c r="C40" i="8" s="1"/>
  <c r="E40" i="8" s="1"/>
  <c r="C41" i="8" s="1"/>
  <c r="E41" i="8" s="1"/>
  <c r="C42" i="8" s="1"/>
  <c r="E42" i="8" s="1"/>
  <c r="C43" i="8" s="1"/>
  <c r="E43" i="8" s="1"/>
  <c r="C44" i="8" s="1"/>
  <c r="E44" i="8" s="1"/>
  <c r="C45" i="8" s="1"/>
  <c r="E45" i="8" s="1"/>
  <c r="C46" i="8" s="1"/>
  <c r="E46" i="8" s="1"/>
  <c r="C47" i="8" s="1"/>
  <c r="E47" i="8" s="1"/>
  <c r="C48" i="8" s="1"/>
  <c r="E48" i="8" s="1"/>
  <c r="C49" i="8" s="1"/>
  <c r="E49" i="8" s="1"/>
  <c r="C50" i="8" s="1"/>
  <c r="E50" i="8" s="1"/>
  <c r="C51" i="8" s="1"/>
  <c r="E51" i="8" s="1"/>
  <c r="C52" i="8" s="1"/>
  <c r="E52" i="8" s="1"/>
  <c r="C53" i="8" s="1"/>
  <c r="E53" i="8" s="1"/>
  <c r="C54" i="8" s="1"/>
  <c r="E54" i="8" s="1"/>
  <c r="C55" i="8" s="1"/>
  <c r="E55" i="8" s="1"/>
  <c r="C56" i="8" s="1"/>
  <c r="E56" i="8" s="1"/>
  <c r="C57" i="8" s="1"/>
  <c r="E57" i="8" s="1"/>
  <c r="C58" i="8" s="1"/>
  <c r="E58" i="8" s="1"/>
  <c r="C59" i="8" s="1"/>
  <c r="E59" i="8" s="1"/>
  <c r="C60" i="8" s="1"/>
  <c r="E60" i="8" s="1"/>
  <c r="C61" i="8" s="1"/>
  <c r="E61" i="8" s="1"/>
  <c r="C62" i="8" s="1"/>
  <c r="E62" i="8" s="1"/>
  <c r="C63" i="8" s="1"/>
  <c r="E63" i="8" s="1"/>
  <c r="C64" i="8" s="1"/>
  <c r="E64" i="8" s="1"/>
  <c r="C65" i="8" s="1"/>
  <c r="E65" i="8" s="1"/>
  <c r="C66" i="8" s="1"/>
  <c r="E66" i="8" s="1"/>
  <c r="C67" i="8" s="1"/>
  <c r="E67" i="8" s="1"/>
  <c r="C68" i="8" s="1"/>
  <c r="E68" i="8" s="1"/>
  <c r="C69" i="8" s="1"/>
  <c r="E69" i="8" s="1"/>
  <c r="C70" i="8" s="1"/>
  <c r="E70" i="8" s="1"/>
  <c r="C71" i="8" s="1"/>
  <c r="E71" i="8" s="1"/>
  <c r="C72" i="8" s="1"/>
  <c r="E72" i="8" s="1"/>
  <c r="C73" i="8" s="1"/>
  <c r="E73" i="8" s="1"/>
  <c r="C74" i="8" s="1"/>
  <c r="E74" i="8" s="1"/>
  <c r="C75" i="8" s="1"/>
  <c r="E75" i="8" s="1"/>
  <c r="C76" i="8" s="1"/>
  <c r="E76" i="8" s="1"/>
  <c r="C77" i="8" s="1"/>
  <c r="E77" i="8" s="1"/>
  <c r="C78" i="8" s="1"/>
  <c r="E78" i="8" s="1"/>
  <c r="C79" i="8" s="1"/>
  <c r="E79" i="8" s="1"/>
  <c r="C80" i="8" s="1"/>
  <c r="E80" i="8" s="1"/>
  <c r="C81" i="8" s="1"/>
  <c r="E81" i="8" s="1"/>
  <c r="C82" i="8" s="1"/>
  <c r="E82" i="8" s="1"/>
  <c r="C83" i="8" s="1"/>
  <c r="E83" i="8" s="1"/>
  <c r="C84" i="8" s="1"/>
  <c r="E84" i="8" s="1"/>
  <c r="C85" i="8" s="1"/>
  <c r="E85" i="8" s="1"/>
  <c r="C86" i="8" s="1"/>
  <c r="E86" i="8" s="1"/>
  <c r="C87" i="8" s="1"/>
  <c r="E87" i="8" s="1"/>
  <c r="C88" i="8" s="1"/>
  <c r="E88" i="8" s="1"/>
  <c r="C89" i="8" s="1"/>
  <c r="E89" i="8" s="1"/>
  <c r="C90" i="8" s="1"/>
  <c r="E90" i="8" s="1"/>
  <c r="C91" i="8" s="1"/>
  <c r="E91" i="8" s="1"/>
  <c r="C92" i="8" s="1"/>
  <c r="E92" i="8" s="1"/>
  <c r="C93" i="8" s="1"/>
  <c r="E93" i="8" s="1"/>
  <c r="C94" i="8" s="1"/>
  <c r="E94" i="8" s="1"/>
  <c r="C95" i="8" s="1"/>
  <c r="E95" i="8" s="1"/>
  <c r="C96" i="8" s="1"/>
  <c r="E96" i="8" s="1"/>
  <c r="C97" i="8" s="1"/>
  <c r="E97" i="8" s="1"/>
  <c r="C98" i="8" s="1"/>
  <c r="E98" i="8" s="1"/>
  <c r="C99" i="8" s="1"/>
  <c r="E99" i="8" s="1"/>
  <c r="C100" i="8" s="1"/>
  <c r="E100" i="8" s="1"/>
  <c r="C101" i="8" s="1"/>
  <c r="E101" i="8" s="1"/>
  <c r="C102" i="8" s="1"/>
  <c r="E102" i="8" s="1"/>
  <c r="C103" i="8" s="1"/>
  <c r="E103" i="8" s="1"/>
  <c r="C104" i="8" s="1"/>
  <c r="E104" i="8" s="1"/>
  <c r="C105" i="8" s="1"/>
  <c r="E105" i="8" s="1"/>
  <c r="C106" i="8" s="1"/>
  <c r="E106" i="8" s="1"/>
  <c r="C107" i="8" s="1"/>
  <c r="E107" i="8" s="1"/>
  <c r="C108" i="8" s="1"/>
  <c r="E108" i="8" s="1"/>
  <c r="C109" i="8" s="1"/>
  <c r="E109" i="8" s="1"/>
  <c r="C110" i="8" s="1"/>
  <c r="E110" i="8" s="1"/>
  <c r="C111" i="8" s="1"/>
  <c r="E111" i="8" s="1"/>
  <c r="C112" i="8" s="1"/>
  <c r="E112" i="8" s="1"/>
  <c r="C113" i="8" s="1"/>
  <c r="E113" i="8" s="1"/>
  <c r="C114" i="8" s="1"/>
  <c r="E114" i="8" s="1"/>
  <c r="C115" i="8" s="1"/>
  <c r="E115" i="8" s="1"/>
  <c r="H26" i="8"/>
  <c r="J26" i="9" l="1"/>
  <c r="H27" i="9" s="1"/>
  <c r="J27" i="9" s="1"/>
  <c r="H28" i="9" s="1"/>
  <c r="J28" i="9" s="1"/>
  <c r="H29" i="9" s="1"/>
  <c r="J29" i="9" s="1"/>
  <c r="H30" i="9" s="1"/>
  <c r="J30" i="9" s="1"/>
  <c r="H31" i="9" s="1"/>
  <c r="J31" i="9" s="1"/>
  <c r="H32" i="9" s="1"/>
  <c r="J32" i="9" s="1"/>
  <c r="H33" i="9" s="1"/>
  <c r="J33" i="9" s="1"/>
  <c r="H34" i="9" s="1"/>
  <c r="J34" i="9" s="1"/>
  <c r="H35" i="9" s="1"/>
  <c r="J35" i="9" s="1"/>
  <c r="H36" i="9" s="1"/>
  <c r="J36" i="9" s="1"/>
  <c r="H37" i="9" s="1"/>
  <c r="J37" i="9" s="1"/>
  <c r="H38" i="9" s="1"/>
  <c r="J38" i="9" s="1"/>
  <c r="H39" i="9" s="1"/>
  <c r="J39" i="9" s="1"/>
  <c r="H40" i="9" s="1"/>
  <c r="J40" i="9" s="1"/>
  <c r="H41" i="9" s="1"/>
  <c r="J41" i="9" s="1"/>
  <c r="H42" i="9" s="1"/>
  <c r="J42" i="9" s="1"/>
  <c r="H43" i="9" s="1"/>
  <c r="J43" i="9" s="1"/>
  <c r="H44" i="9" s="1"/>
  <c r="J44" i="9" s="1"/>
  <c r="H45" i="9" s="1"/>
  <c r="J45" i="9" s="1"/>
  <c r="H46" i="9" s="1"/>
  <c r="J46" i="9" s="1"/>
  <c r="H47" i="9" s="1"/>
  <c r="J47" i="9" s="1"/>
  <c r="H48" i="9" s="1"/>
  <c r="J48" i="9" s="1"/>
  <c r="H49" i="9" s="1"/>
  <c r="J49" i="9" s="1"/>
  <c r="H50" i="9" s="1"/>
  <c r="J50" i="9" s="1"/>
  <c r="H51" i="9" s="1"/>
  <c r="J51" i="9" s="1"/>
  <c r="H52" i="9" s="1"/>
  <c r="J52" i="9" s="1"/>
  <c r="H53" i="9" s="1"/>
  <c r="J53" i="9" s="1"/>
  <c r="H54" i="9" s="1"/>
  <c r="J54" i="9" s="1"/>
  <c r="H55" i="9" s="1"/>
  <c r="J55" i="9" s="1"/>
  <c r="H56" i="9" s="1"/>
  <c r="J56" i="9" s="1"/>
  <c r="H57" i="9" s="1"/>
  <c r="J57" i="9" s="1"/>
  <c r="H58" i="9" s="1"/>
  <c r="J58" i="9" s="1"/>
  <c r="H59" i="9" s="1"/>
  <c r="J59" i="9" s="1"/>
  <c r="H60" i="9" s="1"/>
  <c r="J60" i="9" s="1"/>
  <c r="H61" i="9" s="1"/>
  <c r="J61" i="9" s="1"/>
  <c r="H62" i="9" s="1"/>
  <c r="J62" i="9" s="1"/>
  <c r="H63" i="9" s="1"/>
  <c r="J63" i="9" s="1"/>
  <c r="H64" i="9" s="1"/>
  <c r="J64" i="9" s="1"/>
  <c r="H65" i="9" s="1"/>
  <c r="J65" i="9" s="1"/>
  <c r="H66" i="9" s="1"/>
  <c r="J66" i="9" s="1"/>
  <c r="H67" i="9" s="1"/>
  <c r="J67" i="9" s="1"/>
  <c r="H68" i="9" s="1"/>
  <c r="J68" i="9" s="1"/>
  <c r="H69" i="9" s="1"/>
  <c r="J69" i="9" s="1"/>
  <c r="H70" i="9" s="1"/>
  <c r="J70" i="9" s="1"/>
  <c r="H71" i="9" s="1"/>
  <c r="J71" i="9" s="1"/>
  <c r="H72" i="9" s="1"/>
  <c r="J72" i="9" s="1"/>
  <c r="H73" i="9" s="1"/>
  <c r="J73" i="9" s="1"/>
  <c r="H74" i="9" s="1"/>
  <c r="J74" i="9" s="1"/>
  <c r="H75" i="9" s="1"/>
  <c r="J75" i="9" s="1"/>
  <c r="H76" i="9" s="1"/>
  <c r="J76" i="9" s="1"/>
  <c r="H77" i="9" s="1"/>
  <c r="J77" i="9" s="1"/>
  <c r="H78" i="9" s="1"/>
  <c r="J78" i="9" s="1"/>
  <c r="H79" i="9" s="1"/>
  <c r="J79" i="9" s="1"/>
  <c r="H80" i="9" s="1"/>
  <c r="J80" i="9" s="1"/>
  <c r="H81" i="9" s="1"/>
  <c r="J81" i="9" s="1"/>
  <c r="H82" i="9" s="1"/>
  <c r="J82" i="9" s="1"/>
  <c r="H83" i="9" s="1"/>
  <c r="J83" i="9" s="1"/>
  <c r="H84" i="9" s="1"/>
  <c r="J84" i="9" s="1"/>
  <c r="H85" i="9" s="1"/>
  <c r="J85" i="9" s="1"/>
  <c r="H86" i="9" s="1"/>
  <c r="J86" i="9" s="1"/>
  <c r="H87" i="9" s="1"/>
  <c r="J87" i="9" s="1"/>
  <c r="H88" i="9" s="1"/>
  <c r="J88" i="9" s="1"/>
  <c r="H89" i="9" s="1"/>
  <c r="J89" i="9" s="1"/>
  <c r="H90" i="9" s="1"/>
  <c r="J90" i="9" s="1"/>
  <c r="H91" i="9" s="1"/>
  <c r="J91" i="9" s="1"/>
  <c r="H92" i="9" s="1"/>
  <c r="J92" i="9" s="1"/>
  <c r="H93" i="9" s="1"/>
  <c r="J93" i="9" s="1"/>
  <c r="H94" i="9" s="1"/>
  <c r="J94" i="9" s="1"/>
  <c r="H95" i="9" s="1"/>
  <c r="J95" i="9" s="1"/>
  <c r="H96" i="9" s="1"/>
  <c r="J96" i="9" s="1"/>
  <c r="H97" i="9" s="1"/>
  <c r="J97" i="9" s="1"/>
  <c r="H98" i="9" s="1"/>
  <c r="J98" i="9" s="1"/>
  <c r="H99" i="9" s="1"/>
  <c r="J99" i="9" s="1"/>
  <c r="H100" i="9" s="1"/>
  <c r="J100" i="9" s="1"/>
  <c r="H101" i="9" s="1"/>
  <c r="J101" i="9" s="1"/>
  <c r="H102" i="9" s="1"/>
  <c r="J102" i="9" s="1"/>
  <c r="H103" i="9" s="1"/>
  <c r="J103" i="9" s="1"/>
  <c r="H104" i="9" s="1"/>
  <c r="J104" i="9" s="1"/>
  <c r="H105" i="9" s="1"/>
  <c r="J105" i="9" s="1"/>
  <c r="H106" i="9" s="1"/>
  <c r="J106" i="9" s="1"/>
  <c r="H107" i="9" s="1"/>
  <c r="J107" i="9" s="1"/>
  <c r="H108" i="9" s="1"/>
  <c r="J108" i="9" s="1"/>
  <c r="H109" i="9" s="1"/>
  <c r="J109" i="9" s="1"/>
  <c r="H110" i="9" s="1"/>
  <c r="J110" i="9" s="1"/>
  <c r="H111" i="9" s="1"/>
  <c r="J111" i="9" s="1"/>
  <c r="H112" i="9" s="1"/>
  <c r="J112" i="9" s="1"/>
  <c r="H113" i="9" s="1"/>
  <c r="J113" i="9" s="1"/>
  <c r="H114" i="9" s="1"/>
  <c r="J114" i="9" s="1"/>
  <c r="H115" i="9" s="1"/>
  <c r="J115" i="9" s="1"/>
  <c r="N26" i="8"/>
  <c r="P26" i="8" s="1"/>
  <c r="N27" i="8" s="1"/>
  <c r="P27" i="8" s="1"/>
  <c r="N28" i="8" s="1"/>
  <c r="P28" i="8" s="1"/>
  <c r="N29" i="8" s="1"/>
  <c r="P29" i="8" s="1"/>
  <c r="N30" i="8" s="1"/>
  <c r="P30" i="8" s="1"/>
  <c r="N31" i="8" s="1"/>
  <c r="P31" i="8" s="1"/>
  <c r="N32" i="8" s="1"/>
  <c r="P32" i="8" s="1"/>
  <c r="N33" i="8" s="1"/>
  <c r="P33" i="8" s="1"/>
  <c r="N34" i="8" s="1"/>
  <c r="P34" i="8" s="1"/>
  <c r="N35" i="8" s="1"/>
  <c r="P35" i="8" s="1"/>
  <c r="N36" i="8" s="1"/>
  <c r="P36" i="8" s="1"/>
  <c r="N37" i="8" s="1"/>
  <c r="P37" i="8" s="1"/>
  <c r="N38" i="8" s="1"/>
  <c r="P38" i="8" s="1"/>
  <c r="N39" i="8" s="1"/>
  <c r="P39" i="8" s="1"/>
  <c r="N40" i="8" s="1"/>
  <c r="P40" i="8" s="1"/>
  <c r="N41" i="8" s="1"/>
  <c r="P41" i="8" s="1"/>
  <c r="N42" i="8" s="1"/>
  <c r="P42" i="8" s="1"/>
  <c r="N43" i="8" s="1"/>
  <c r="P43" i="8" s="1"/>
  <c r="N44" i="8" s="1"/>
  <c r="P44" i="8" s="1"/>
  <c r="N45" i="8" s="1"/>
  <c r="P45" i="8" s="1"/>
  <c r="N46" i="8" s="1"/>
  <c r="P46" i="8" s="1"/>
  <c r="N47" i="8" s="1"/>
  <c r="P47" i="8" s="1"/>
  <c r="N48" i="8" s="1"/>
  <c r="P48" i="8" s="1"/>
  <c r="N49" i="8" s="1"/>
  <c r="P49" i="8" s="1"/>
  <c r="N50" i="8" s="1"/>
  <c r="P50" i="8" s="1"/>
  <c r="N51" i="8" s="1"/>
  <c r="P51" i="8" s="1"/>
  <c r="N52" i="8" s="1"/>
  <c r="P52" i="8" s="1"/>
  <c r="N53" i="8" s="1"/>
  <c r="P53" i="8" s="1"/>
  <c r="N54" i="8" s="1"/>
  <c r="P54" i="8" s="1"/>
  <c r="N55" i="8" s="1"/>
  <c r="P55" i="8" s="1"/>
  <c r="N56" i="8" s="1"/>
  <c r="P56" i="8" s="1"/>
  <c r="N57" i="8" s="1"/>
  <c r="P57" i="8" s="1"/>
  <c r="N58" i="8" s="1"/>
  <c r="P58" i="8" s="1"/>
  <c r="N59" i="8" s="1"/>
  <c r="P59" i="8" s="1"/>
  <c r="N60" i="8" s="1"/>
  <c r="P60" i="8" s="1"/>
  <c r="N61" i="8" s="1"/>
  <c r="P61" i="8" s="1"/>
  <c r="N62" i="8" s="1"/>
  <c r="P62" i="8" s="1"/>
  <c r="N63" i="8" s="1"/>
  <c r="P63" i="8" s="1"/>
  <c r="N64" i="8" s="1"/>
  <c r="P64" i="8" s="1"/>
  <c r="N65" i="8" s="1"/>
  <c r="P65" i="8" s="1"/>
  <c r="N66" i="8" s="1"/>
  <c r="P66" i="8" s="1"/>
  <c r="N67" i="8" s="1"/>
  <c r="P67" i="8" s="1"/>
  <c r="N68" i="8" s="1"/>
  <c r="P68" i="8" s="1"/>
  <c r="N69" i="8" s="1"/>
  <c r="P69" i="8" s="1"/>
  <c r="N70" i="8" s="1"/>
  <c r="P70" i="8" s="1"/>
  <c r="N71" i="8" s="1"/>
  <c r="P71" i="8" s="1"/>
  <c r="N72" i="8" s="1"/>
  <c r="P72" i="8" s="1"/>
  <c r="N73" i="8" s="1"/>
  <c r="P73" i="8" s="1"/>
  <c r="N74" i="8" s="1"/>
  <c r="P74" i="8" s="1"/>
  <c r="N75" i="8" s="1"/>
  <c r="P75" i="8" s="1"/>
  <c r="N76" i="8" s="1"/>
  <c r="P76" i="8" s="1"/>
  <c r="N77" i="8" s="1"/>
  <c r="P77" i="8" s="1"/>
  <c r="N78" i="8" s="1"/>
  <c r="P78" i="8" s="1"/>
  <c r="N79" i="8" s="1"/>
  <c r="P79" i="8" s="1"/>
  <c r="N80" i="8" s="1"/>
  <c r="P80" i="8" s="1"/>
  <c r="N81" i="8" s="1"/>
  <c r="P81" i="8" s="1"/>
  <c r="N82" i="8" s="1"/>
  <c r="P82" i="8" s="1"/>
  <c r="N83" i="8" s="1"/>
  <c r="P83" i="8" s="1"/>
  <c r="N84" i="8" s="1"/>
  <c r="P84" i="8" s="1"/>
  <c r="N85" i="8" s="1"/>
  <c r="P85" i="8" s="1"/>
  <c r="N86" i="8" s="1"/>
  <c r="P86" i="8" s="1"/>
  <c r="N87" i="8" s="1"/>
  <c r="P87" i="8" s="1"/>
  <c r="N88" i="8" s="1"/>
  <c r="P88" i="8" s="1"/>
  <c r="N89" i="8" s="1"/>
  <c r="P89" i="8" s="1"/>
  <c r="N90" i="8" s="1"/>
  <c r="P90" i="8" s="1"/>
  <c r="N91" i="8" s="1"/>
  <c r="P91" i="8" s="1"/>
  <c r="N92" i="8" s="1"/>
  <c r="P92" i="8" s="1"/>
  <c r="N93" i="8" s="1"/>
  <c r="P93" i="8" s="1"/>
  <c r="N94" i="8" s="1"/>
  <c r="P94" i="8" s="1"/>
  <c r="N95" i="8" s="1"/>
  <c r="P95" i="8" s="1"/>
  <c r="N96" i="8" s="1"/>
  <c r="P96" i="8" s="1"/>
  <c r="N97" i="8" s="1"/>
  <c r="P97" i="8" s="1"/>
  <c r="N98" i="8" s="1"/>
  <c r="P98" i="8" s="1"/>
  <c r="N99" i="8" s="1"/>
  <c r="P99" i="8" s="1"/>
  <c r="N100" i="8" s="1"/>
  <c r="P100" i="8" s="1"/>
  <c r="N101" i="8" s="1"/>
  <c r="P101" i="8" s="1"/>
  <c r="N102" i="8" s="1"/>
  <c r="P102" i="8" s="1"/>
  <c r="N103" i="8" s="1"/>
  <c r="P103" i="8" s="1"/>
  <c r="N104" i="8" s="1"/>
  <c r="P104" i="8" s="1"/>
  <c r="N105" i="8" s="1"/>
  <c r="P105" i="8" s="1"/>
  <c r="N106" i="8" s="1"/>
  <c r="P106" i="8" s="1"/>
  <c r="N107" i="8" s="1"/>
  <c r="P107" i="8" s="1"/>
  <c r="N108" i="8" s="1"/>
  <c r="P108" i="8" s="1"/>
  <c r="N109" i="8" s="1"/>
  <c r="P109" i="8" s="1"/>
  <c r="N110" i="8" s="1"/>
  <c r="P110" i="8" s="1"/>
  <c r="N111" i="8" s="1"/>
  <c r="P111" i="8" s="1"/>
  <c r="N112" i="8" s="1"/>
  <c r="P112" i="8" s="1"/>
  <c r="N113" i="8" s="1"/>
  <c r="P113" i="8" s="1"/>
  <c r="N114" i="8" s="1"/>
  <c r="P114" i="8" s="1"/>
  <c r="N115" i="8" s="1"/>
  <c r="P115" i="8" s="1"/>
  <c r="J26" i="8"/>
  <c r="H27" i="8" s="1"/>
  <c r="J27" i="8" s="1"/>
  <c r="H28" i="8" s="1"/>
  <c r="J28" i="8" s="1"/>
  <c r="H29" i="8" s="1"/>
  <c r="J29" i="8" s="1"/>
  <c r="H30" i="8" s="1"/>
  <c r="J30" i="8" s="1"/>
  <c r="H31" i="8" s="1"/>
  <c r="J31" i="8" s="1"/>
  <c r="H32" i="8" s="1"/>
  <c r="J32" i="8" s="1"/>
  <c r="H33" i="8" s="1"/>
  <c r="J33" i="8" s="1"/>
  <c r="H34" i="8" s="1"/>
  <c r="J34" i="8" s="1"/>
  <c r="H35" i="8" s="1"/>
  <c r="J35" i="8" s="1"/>
  <c r="H36" i="8" s="1"/>
  <c r="J36" i="8" s="1"/>
  <c r="H37" i="8" s="1"/>
  <c r="J37" i="8" s="1"/>
  <c r="H38" i="8" s="1"/>
  <c r="J38" i="8" s="1"/>
  <c r="H39" i="8" s="1"/>
  <c r="J39" i="8" s="1"/>
  <c r="H40" i="8" s="1"/>
  <c r="J40" i="8" s="1"/>
  <c r="H41" i="8" s="1"/>
  <c r="J41" i="8" s="1"/>
  <c r="H42" i="8" s="1"/>
  <c r="J42" i="8" s="1"/>
  <c r="H43" i="8" s="1"/>
  <c r="J43" i="8" s="1"/>
  <c r="H44" i="8" s="1"/>
  <c r="J44" i="8" s="1"/>
  <c r="H45" i="8" s="1"/>
  <c r="J45" i="8" s="1"/>
  <c r="H46" i="8" s="1"/>
  <c r="J46" i="8" s="1"/>
  <c r="H47" i="8" s="1"/>
  <c r="J47" i="8" s="1"/>
  <c r="H48" i="8" s="1"/>
  <c r="J48" i="8" s="1"/>
  <c r="H49" i="8" s="1"/>
  <c r="J49" i="8" s="1"/>
  <c r="H50" i="8" s="1"/>
  <c r="J50" i="8" s="1"/>
  <c r="H51" i="8" s="1"/>
  <c r="J51" i="8" s="1"/>
  <c r="H52" i="8" s="1"/>
  <c r="J52" i="8" s="1"/>
  <c r="H53" i="8" s="1"/>
  <c r="J53" i="8" s="1"/>
  <c r="H54" i="8" s="1"/>
  <c r="J54" i="8" s="1"/>
  <c r="H55" i="8" s="1"/>
  <c r="J55" i="8" s="1"/>
  <c r="H56" i="8" s="1"/>
  <c r="J56" i="8" s="1"/>
  <c r="H57" i="8" s="1"/>
  <c r="J57" i="8" s="1"/>
  <c r="H58" i="8" s="1"/>
  <c r="J58" i="8" s="1"/>
  <c r="H59" i="8" s="1"/>
  <c r="J59" i="8" s="1"/>
  <c r="H60" i="8" s="1"/>
  <c r="J60" i="8" s="1"/>
  <c r="H61" i="8" s="1"/>
  <c r="J61" i="8" s="1"/>
  <c r="H62" i="8" s="1"/>
  <c r="J62" i="8" s="1"/>
  <c r="H63" i="8" s="1"/>
  <c r="J63" i="8" s="1"/>
  <c r="H64" i="8" s="1"/>
  <c r="J64" i="8" s="1"/>
  <c r="H65" i="8" s="1"/>
  <c r="J65" i="8" s="1"/>
  <c r="H66" i="8" s="1"/>
  <c r="J66" i="8" s="1"/>
  <c r="H67" i="8" s="1"/>
  <c r="J67" i="8" s="1"/>
  <c r="H68" i="8" s="1"/>
  <c r="J68" i="8" s="1"/>
  <c r="H69" i="8" s="1"/>
  <c r="J69" i="8" s="1"/>
  <c r="H70" i="8" s="1"/>
  <c r="J70" i="8" s="1"/>
  <c r="H71" i="8" s="1"/>
  <c r="J71" i="8" s="1"/>
  <c r="H72" i="8" s="1"/>
  <c r="J72" i="8" s="1"/>
  <c r="H73" i="8" s="1"/>
  <c r="J73" i="8" s="1"/>
  <c r="H74" i="8" s="1"/>
  <c r="J74" i="8" s="1"/>
  <c r="H75" i="8" s="1"/>
  <c r="J75" i="8" s="1"/>
  <c r="H76" i="8" s="1"/>
  <c r="J76" i="8" s="1"/>
  <c r="H77" i="8" s="1"/>
  <c r="J77" i="8" s="1"/>
  <c r="H78" i="8" s="1"/>
  <c r="J78" i="8" s="1"/>
  <c r="H79" i="8" s="1"/>
  <c r="J79" i="8" s="1"/>
  <c r="H80" i="8" s="1"/>
  <c r="J80" i="8" s="1"/>
  <c r="H81" i="8" s="1"/>
  <c r="J81" i="8" s="1"/>
  <c r="H82" i="8" s="1"/>
  <c r="J82" i="8" s="1"/>
  <c r="H83" i="8" s="1"/>
  <c r="J83" i="8" s="1"/>
  <c r="H84" i="8" s="1"/>
  <c r="J84" i="8" s="1"/>
  <c r="H85" i="8" s="1"/>
  <c r="J85" i="8" s="1"/>
  <c r="H86" i="8" s="1"/>
  <c r="J86" i="8" s="1"/>
  <c r="H87" i="8" s="1"/>
  <c r="J87" i="8" s="1"/>
  <c r="H88" i="8" s="1"/>
  <c r="J88" i="8" s="1"/>
  <c r="H89" i="8" s="1"/>
  <c r="J89" i="8" s="1"/>
  <c r="H90" i="8" s="1"/>
  <c r="J90" i="8" s="1"/>
  <c r="H91" i="8" s="1"/>
  <c r="J91" i="8" s="1"/>
  <c r="H92" i="8" s="1"/>
  <c r="J92" i="8" s="1"/>
  <c r="H93" i="8" s="1"/>
  <c r="J93" i="8" s="1"/>
  <c r="H94" i="8" s="1"/>
  <c r="J94" i="8" s="1"/>
  <c r="H95" i="8" s="1"/>
  <c r="J95" i="8" s="1"/>
  <c r="H96" i="8" s="1"/>
  <c r="J96" i="8" s="1"/>
  <c r="H97" i="8" s="1"/>
  <c r="J97" i="8" s="1"/>
  <c r="H98" i="8" s="1"/>
  <c r="J98" i="8" s="1"/>
  <c r="H99" i="8" s="1"/>
  <c r="J99" i="8" s="1"/>
  <c r="H100" i="8" s="1"/>
  <c r="J100" i="8" s="1"/>
  <c r="H101" i="8" s="1"/>
  <c r="J101" i="8" s="1"/>
  <c r="H102" i="8" s="1"/>
  <c r="J102" i="8" s="1"/>
  <c r="H103" i="8" s="1"/>
  <c r="J103" i="8" s="1"/>
  <c r="H104" i="8" s="1"/>
  <c r="J104" i="8" s="1"/>
  <c r="H105" i="8" s="1"/>
  <c r="J105" i="8" s="1"/>
  <c r="H106" i="8" s="1"/>
  <c r="J106" i="8" s="1"/>
  <c r="H107" i="8" s="1"/>
  <c r="J107" i="8" s="1"/>
  <c r="H108" i="8" s="1"/>
  <c r="J108" i="8" s="1"/>
  <c r="H109" i="8" s="1"/>
  <c r="J109" i="8" s="1"/>
  <c r="H110" i="8" s="1"/>
  <c r="J110" i="8" s="1"/>
  <c r="H111" i="8" s="1"/>
  <c r="J111" i="8" s="1"/>
  <c r="H112" i="8" s="1"/>
  <c r="J112" i="8" s="1"/>
  <c r="H113" i="8" s="1"/>
  <c r="J113" i="8" s="1"/>
  <c r="H114" i="8" s="1"/>
  <c r="J114" i="8" s="1"/>
  <c r="H115" i="8" s="1"/>
  <c r="J115" i="8" s="1"/>
  <c r="Q115" i="7" l="1"/>
  <c r="Q114" i="7"/>
  <c r="Q113" i="7"/>
  <c r="Q112" i="7"/>
  <c r="Q111" i="7"/>
  <c r="Q110" i="7"/>
  <c r="Q109" i="7"/>
  <c r="Q108" i="7"/>
  <c r="Q107" i="7"/>
  <c r="Q106" i="7"/>
  <c r="Q105" i="7"/>
  <c r="Q104" i="7"/>
  <c r="Q103" i="7"/>
  <c r="Q102" i="7"/>
  <c r="Q101" i="7"/>
  <c r="Q100" i="7"/>
  <c r="Q99" i="7"/>
  <c r="Q98" i="7"/>
  <c r="Q97" i="7"/>
  <c r="Q96" i="7"/>
  <c r="Q95" i="7"/>
  <c r="Q94" i="7"/>
  <c r="Q93" i="7"/>
  <c r="Q92" i="7"/>
  <c r="Q91" i="7"/>
  <c r="Q90" i="7"/>
  <c r="Q89" i="7"/>
  <c r="Q88" i="7"/>
  <c r="Q87" i="7"/>
  <c r="Q86" i="7"/>
  <c r="Q85" i="7"/>
  <c r="Q84" i="7"/>
  <c r="Q83" i="7"/>
  <c r="Q82" i="7"/>
  <c r="Q81" i="7"/>
  <c r="Q80" i="7"/>
  <c r="Q79" i="7"/>
  <c r="Q78" i="7"/>
  <c r="Q77" i="7"/>
  <c r="Q76" i="7"/>
  <c r="Q75" i="7"/>
  <c r="Q74" i="7"/>
  <c r="Q73" i="7"/>
  <c r="Q72" i="7"/>
  <c r="Q71" i="7"/>
  <c r="Q70" i="7"/>
  <c r="Q69" i="7"/>
  <c r="Q68" i="7"/>
  <c r="Q67" i="7"/>
  <c r="Q66" i="7"/>
  <c r="Q65" i="7"/>
  <c r="Q64" i="7"/>
  <c r="Q63" i="7"/>
  <c r="Q6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C26" i="7"/>
  <c r="H26" i="7" l="1"/>
  <c r="E26" i="7"/>
  <c r="C27" i="7" s="1"/>
  <c r="E27" i="7" s="1"/>
  <c r="C28" i="7" s="1"/>
  <c r="E28" i="7" s="1"/>
  <c r="C29" i="7" s="1"/>
  <c r="E29" i="7" s="1"/>
  <c r="C30" i="7" s="1"/>
  <c r="E30" i="7" s="1"/>
  <c r="C31" i="7" s="1"/>
  <c r="E31" i="7" s="1"/>
  <c r="C32" i="7" s="1"/>
  <c r="E32" i="7" s="1"/>
  <c r="C33" i="7" s="1"/>
  <c r="E33" i="7" s="1"/>
  <c r="C34" i="7" s="1"/>
  <c r="E34" i="7" s="1"/>
  <c r="C35" i="7" s="1"/>
  <c r="E35" i="7" s="1"/>
  <c r="C36" i="7" s="1"/>
  <c r="E36" i="7" s="1"/>
  <c r="C37" i="7" s="1"/>
  <c r="E37" i="7" s="1"/>
  <c r="C38" i="7" s="1"/>
  <c r="E38" i="7" s="1"/>
  <c r="C39" i="7" s="1"/>
  <c r="E39" i="7" s="1"/>
  <c r="C40" i="7" s="1"/>
  <c r="E40" i="7" s="1"/>
  <c r="C41" i="7" s="1"/>
  <c r="E41" i="7" s="1"/>
  <c r="C42" i="7" s="1"/>
  <c r="E42" i="7" s="1"/>
  <c r="C43" i="7" s="1"/>
  <c r="E43" i="7" s="1"/>
  <c r="C44" i="7" s="1"/>
  <c r="E44" i="7" s="1"/>
  <c r="C45" i="7" s="1"/>
  <c r="E45" i="7" s="1"/>
  <c r="C46" i="7" s="1"/>
  <c r="E46" i="7" s="1"/>
  <c r="C47" i="7" s="1"/>
  <c r="E47" i="7" s="1"/>
  <c r="C48" i="7" s="1"/>
  <c r="E48" i="7" s="1"/>
  <c r="C49" i="7" s="1"/>
  <c r="E49" i="7" s="1"/>
  <c r="C50" i="7" s="1"/>
  <c r="E50" i="7" s="1"/>
  <c r="C51" i="7" s="1"/>
  <c r="E51" i="7" s="1"/>
  <c r="C52" i="7" s="1"/>
  <c r="E52" i="7" s="1"/>
  <c r="C53" i="7" s="1"/>
  <c r="E53" i="7" s="1"/>
  <c r="C54" i="7" s="1"/>
  <c r="E54" i="7" s="1"/>
  <c r="C55" i="7" s="1"/>
  <c r="E55" i="7" s="1"/>
  <c r="C56" i="7" s="1"/>
  <c r="E56" i="7" s="1"/>
  <c r="C57" i="7" s="1"/>
  <c r="E57" i="7" s="1"/>
  <c r="C58" i="7" s="1"/>
  <c r="E58" i="7" s="1"/>
  <c r="C59" i="7" s="1"/>
  <c r="E59" i="7" s="1"/>
  <c r="C60" i="7" s="1"/>
  <c r="E60" i="7" s="1"/>
  <c r="C61" i="7" s="1"/>
  <c r="E61" i="7" s="1"/>
  <c r="C62" i="7" s="1"/>
  <c r="E62" i="7" s="1"/>
  <c r="C63" i="7" s="1"/>
  <c r="E63" i="7" s="1"/>
  <c r="C64" i="7" s="1"/>
  <c r="E64" i="7" s="1"/>
  <c r="C65" i="7" s="1"/>
  <c r="E65" i="7" s="1"/>
  <c r="C66" i="7" s="1"/>
  <c r="E66" i="7" s="1"/>
  <c r="C67" i="7" s="1"/>
  <c r="E67" i="7" s="1"/>
  <c r="C68" i="7" s="1"/>
  <c r="E68" i="7" s="1"/>
  <c r="C69" i="7" s="1"/>
  <c r="E69" i="7" s="1"/>
  <c r="C70" i="7" s="1"/>
  <c r="E70" i="7" s="1"/>
  <c r="C71" i="7" s="1"/>
  <c r="E71" i="7" s="1"/>
  <c r="C72" i="7" s="1"/>
  <c r="E72" i="7" s="1"/>
  <c r="C73" i="7" s="1"/>
  <c r="E73" i="7" s="1"/>
  <c r="C74" i="7" s="1"/>
  <c r="E74" i="7" s="1"/>
  <c r="C75" i="7" s="1"/>
  <c r="E75" i="7" s="1"/>
  <c r="C76" i="7" s="1"/>
  <c r="E76" i="7" s="1"/>
  <c r="C77" i="7" s="1"/>
  <c r="E77" i="7" s="1"/>
  <c r="C78" i="7" s="1"/>
  <c r="E78" i="7" s="1"/>
  <c r="C79" i="7" s="1"/>
  <c r="E79" i="7" s="1"/>
  <c r="C80" i="7" s="1"/>
  <c r="E80" i="7" s="1"/>
  <c r="C81" i="7" s="1"/>
  <c r="E81" i="7" s="1"/>
  <c r="C82" i="7" s="1"/>
  <c r="E82" i="7" s="1"/>
  <c r="C83" i="7" s="1"/>
  <c r="E83" i="7" s="1"/>
  <c r="C84" i="7" s="1"/>
  <c r="E84" i="7" s="1"/>
  <c r="C85" i="7" s="1"/>
  <c r="E85" i="7" s="1"/>
  <c r="C86" i="7" s="1"/>
  <c r="E86" i="7" s="1"/>
  <c r="C87" i="7" s="1"/>
  <c r="E87" i="7" s="1"/>
  <c r="C88" i="7" s="1"/>
  <c r="E88" i="7" s="1"/>
  <c r="C89" i="7" s="1"/>
  <c r="E89" i="7" s="1"/>
  <c r="C90" i="7" s="1"/>
  <c r="E90" i="7" s="1"/>
  <c r="C91" i="7" s="1"/>
  <c r="E91" i="7" s="1"/>
  <c r="C92" i="7" s="1"/>
  <c r="E92" i="7" s="1"/>
  <c r="C93" i="7" s="1"/>
  <c r="E93" i="7" s="1"/>
  <c r="C94" i="7" s="1"/>
  <c r="E94" i="7" s="1"/>
  <c r="C95" i="7" s="1"/>
  <c r="E95" i="7" s="1"/>
  <c r="C96" i="7" s="1"/>
  <c r="E96" i="7" s="1"/>
  <c r="C97" i="7" s="1"/>
  <c r="E97" i="7" s="1"/>
  <c r="C98" i="7" s="1"/>
  <c r="E98" i="7" s="1"/>
  <c r="C99" i="7" s="1"/>
  <c r="E99" i="7" s="1"/>
  <c r="C100" i="7" s="1"/>
  <c r="E100" i="7" s="1"/>
  <c r="C101" i="7" s="1"/>
  <c r="E101" i="7" s="1"/>
  <c r="C102" i="7" s="1"/>
  <c r="E102" i="7" s="1"/>
  <c r="C103" i="7" s="1"/>
  <c r="E103" i="7" s="1"/>
  <c r="C104" i="7" s="1"/>
  <c r="E104" i="7" s="1"/>
  <c r="C105" i="7" s="1"/>
  <c r="E105" i="7" s="1"/>
  <c r="C106" i="7" s="1"/>
  <c r="E106" i="7" s="1"/>
  <c r="C107" i="7" s="1"/>
  <c r="E107" i="7" s="1"/>
  <c r="C108" i="7" s="1"/>
  <c r="E108" i="7" s="1"/>
  <c r="C109" i="7" s="1"/>
  <c r="E109" i="7" s="1"/>
  <c r="C110" i="7" s="1"/>
  <c r="E110" i="7" s="1"/>
  <c r="C111" i="7" s="1"/>
  <c r="E111" i="7" s="1"/>
  <c r="C112" i="7" s="1"/>
  <c r="E112" i="7" s="1"/>
  <c r="C113" i="7" s="1"/>
  <c r="E113" i="7" s="1"/>
  <c r="C114" i="7" s="1"/>
  <c r="E114" i="7" s="1"/>
  <c r="C115" i="7" s="1"/>
  <c r="E115" i="7" s="1"/>
  <c r="J26" i="7" l="1"/>
  <c r="H27" i="7" s="1"/>
  <c r="J27" i="7" s="1"/>
  <c r="H28" i="7" s="1"/>
  <c r="J28" i="7" s="1"/>
  <c r="H29" i="7" s="1"/>
  <c r="J29" i="7" s="1"/>
  <c r="H30" i="7" s="1"/>
  <c r="J30" i="7" s="1"/>
  <c r="H31" i="7" s="1"/>
  <c r="J31" i="7" s="1"/>
  <c r="H32" i="7" s="1"/>
  <c r="J32" i="7" s="1"/>
  <c r="H33" i="7" s="1"/>
  <c r="J33" i="7" s="1"/>
  <c r="H34" i="7" s="1"/>
  <c r="J34" i="7" s="1"/>
  <c r="H35" i="7" s="1"/>
  <c r="J35" i="7" s="1"/>
  <c r="H36" i="7" s="1"/>
  <c r="J36" i="7" s="1"/>
  <c r="H37" i="7" s="1"/>
  <c r="J37" i="7" s="1"/>
  <c r="H38" i="7" s="1"/>
  <c r="J38" i="7" s="1"/>
  <c r="H39" i="7" s="1"/>
  <c r="J39" i="7" s="1"/>
  <c r="H40" i="7" s="1"/>
  <c r="J40" i="7" s="1"/>
  <c r="H41" i="7" s="1"/>
  <c r="J41" i="7" s="1"/>
  <c r="H42" i="7" s="1"/>
  <c r="J42" i="7" s="1"/>
  <c r="H43" i="7" s="1"/>
  <c r="J43" i="7" s="1"/>
  <c r="H44" i="7" s="1"/>
  <c r="J44" i="7" s="1"/>
  <c r="H45" i="7" s="1"/>
  <c r="J45" i="7" s="1"/>
  <c r="H46" i="7" s="1"/>
  <c r="J46" i="7" s="1"/>
  <c r="H47" i="7" s="1"/>
  <c r="J47" i="7" s="1"/>
  <c r="H48" i="7" s="1"/>
  <c r="J48" i="7" s="1"/>
  <c r="H49" i="7" s="1"/>
  <c r="J49" i="7" s="1"/>
  <c r="H50" i="7" s="1"/>
  <c r="J50" i="7" s="1"/>
  <c r="H51" i="7" s="1"/>
  <c r="J51" i="7" s="1"/>
  <c r="H52" i="7" s="1"/>
  <c r="J52" i="7" s="1"/>
  <c r="H53" i="7" s="1"/>
  <c r="J53" i="7" s="1"/>
  <c r="H54" i="7" s="1"/>
  <c r="J54" i="7" s="1"/>
  <c r="H55" i="7" s="1"/>
  <c r="J55" i="7" s="1"/>
  <c r="H56" i="7" s="1"/>
  <c r="J56" i="7" s="1"/>
  <c r="H57" i="7" s="1"/>
  <c r="J57" i="7" s="1"/>
  <c r="H58" i="7" s="1"/>
  <c r="J58" i="7" s="1"/>
  <c r="H59" i="7" s="1"/>
  <c r="J59" i="7" s="1"/>
  <c r="H60" i="7" s="1"/>
  <c r="J60" i="7" s="1"/>
  <c r="H61" i="7" s="1"/>
  <c r="J61" i="7" s="1"/>
  <c r="H62" i="7" s="1"/>
  <c r="J62" i="7" s="1"/>
  <c r="H63" i="7" s="1"/>
  <c r="J63" i="7" s="1"/>
  <c r="H64" i="7" s="1"/>
  <c r="J64" i="7" s="1"/>
  <c r="H65" i="7" s="1"/>
  <c r="J65" i="7" s="1"/>
  <c r="H66" i="7" s="1"/>
  <c r="J66" i="7" s="1"/>
  <c r="H67" i="7" s="1"/>
  <c r="J67" i="7" s="1"/>
  <c r="H68" i="7" s="1"/>
  <c r="J68" i="7" s="1"/>
  <c r="H69" i="7" s="1"/>
  <c r="J69" i="7" s="1"/>
  <c r="H70" i="7" s="1"/>
  <c r="J70" i="7" s="1"/>
  <c r="H71" i="7" s="1"/>
  <c r="J71" i="7" s="1"/>
  <c r="H72" i="7" s="1"/>
  <c r="J72" i="7" s="1"/>
  <c r="H73" i="7" s="1"/>
  <c r="J73" i="7" s="1"/>
  <c r="H74" i="7" s="1"/>
  <c r="J74" i="7" s="1"/>
  <c r="H75" i="7" s="1"/>
  <c r="J75" i="7" s="1"/>
  <c r="H76" i="7" s="1"/>
  <c r="J76" i="7" s="1"/>
  <c r="H77" i="7" s="1"/>
  <c r="J77" i="7" s="1"/>
  <c r="H78" i="7" s="1"/>
  <c r="J78" i="7" s="1"/>
  <c r="H79" i="7" s="1"/>
  <c r="J79" i="7" s="1"/>
  <c r="H80" i="7" s="1"/>
  <c r="J80" i="7" s="1"/>
  <c r="H81" i="7" s="1"/>
  <c r="J81" i="7" s="1"/>
  <c r="H82" i="7" s="1"/>
  <c r="J82" i="7" s="1"/>
  <c r="H83" i="7" s="1"/>
  <c r="J83" i="7" s="1"/>
  <c r="H84" i="7" s="1"/>
  <c r="J84" i="7" s="1"/>
  <c r="H85" i="7" s="1"/>
  <c r="J85" i="7" s="1"/>
  <c r="H86" i="7" s="1"/>
  <c r="J86" i="7" s="1"/>
  <c r="H87" i="7" s="1"/>
  <c r="J87" i="7" s="1"/>
  <c r="H88" i="7" s="1"/>
  <c r="J88" i="7" s="1"/>
  <c r="H89" i="7" s="1"/>
  <c r="J89" i="7" s="1"/>
  <c r="H90" i="7" s="1"/>
  <c r="J90" i="7" s="1"/>
  <c r="H91" i="7" s="1"/>
  <c r="J91" i="7" s="1"/>
  <c r="H92" i="7" s="1"/>
  <c r="J92" i="7" s="1"/>
  <c r="H93" i="7" s="1"/>
  <c r="J93" i="7" s="1"/>
  <c r="H94" i="7" s="1"/>
  <c r="J94" i="7" s="1"/>
  <c r="H95" i="7" s="1"/>
  <c r="J95" i="7" s="1"/>
  <c r="H96" i="7" s="1"/>
  <c r="J96" i="7" s="1"/>
  <c r="H97" i="7" s="1"/>
  <c r="J97" i="7" s="1"/>
  <c r="H98" i="7" s="1"/>
  <c r="J98" i="7" s="1"/>
  <c r="H99" i="7" s="1"/>
  <c r="J99" i="7" s="1"/>
  <c r="H100" i="7" s="1"/>
  <c r="J100" i="7" s="1"/>
  <c r="H101" i="7" s="1"/>
  <c r="J101" i="7" s="1"/>
  <c r="H102" i="7" s="1"/>
  <c r="J102" i="7" s="1"/>
  <c r="H103" i="7" s="1"/>
  <c r="J103" i="7" s="1"/>
  <c r="H104" i="7" s="1"/>
  <c r="J104" i="7" s="1"/>
  <c r="H105" i="7" s="1"/>
  <c r="J105" i="7" s="1"/>
  <c r="H106" i="7" s="1"/>
  <c r="J106" i="7" s="1"/>
  <c r="H107" i="7" s="1"/>
  <c r="J107" i="7" s="1"/>
  <c r="H108" i="7" s="1"/>
  <c r="J108" i="7" s="1"/>
  <c r="H109" i="7" s="1"/>
  <c r="J109" i="7" s="1"/>
  <c r="H110" i="7" s="1"/>
  <c r="J110" i="7" s="1"/>
  <c r="H111" i="7" s="1"/>
  <c r="J111" i="7" s="1"/>
  <c r="H112" i="7" s="1"/>
  <c r="J112" i="7" s="1"/>
  <c r="H113" i="7" s="1"/>
  <c r="J113" i="7" s="1"/>
  <c r="H114" i="7" s="1"/>
  <c r="J114" i="7" s="1"/>
  <c r="H115" i="7" s="1"/>
  <c r="J115" i="7" s="1"/>
  <c r="N26" i="7"/>
  <c r="P26" i="7" s="1"/>
  <c r="N27" i="7" s="1"/>
  <c r="P27" i="7" s="1"/>
  <c r="N28" i="7" s="1"/>
  <c r="P28" i="7" s="1"/>
  <c r="N29" i="7" s="1"/>
  <c r="P29" i="7" s="1"/>
  <c r="N30" i="7" s="1"/>
  <c r="P30" i="7" s="1"/>
  <c r="N31" i="7" s="1"/>
  <c r="P31" i="7" s="1"/>
  <c r="N32" i="7" s="1"/>
  <c r="P32" i="7" s="1"/>
  <c r="N33" i="7" s="1"/>
  <c r="P33" i="7" s="1"/>
  <c r="N34" i="7" s="1"/>
  <c r="P34" i="7" s="1"/>
  <c r="N35" i="7" s="1"/>
  <c r="P35" i="7" s="1"/>
  <c r="N36" i="7" s="1"/>
  <c r="P36" i="7" s="1"/>
  <c r="N37" i="7" s="1"/>
  <c r="P37" i="7" s="1"/>
  <c r="N38" i="7" s="1"/>
  <c r="P38" i="7" s="1"/>
  <c r="N39" i="7" s="1"/>
  <c r="P39" i="7" s="1"/>
  <c r="N40" i="7" s="1"/>
  <c r="P40" i="7" s="1"/>
  <c r="N41" i="7" s="1"/>
  <c r="P41" i="7" s="1"/>
  <c r="N42" i="7" s="1"/>
  <c r="P42" i="7" s="1"/>
  <c r="N43" i="7" s="1"/>
  <c r="P43" i="7" s="1"/>
  <c r="N44" i="7" s="1"/>
  <c r="P44" i="7" s="1"/>
  <c r="N45" i="7" s="1"/>
  <c r="P45" i="7" s="1"/>
  <c r="N46" i="7" s="1"/>
  <c r="P46" i="7" s="1"/>
  <c r="N47" i="7" s="1"/>
  <c r="P47" i="7" s="1"/>
  <c r="N48" i="7" s="1"/>
  <c r="P48" i="7" s="1"/>
  <c r="N49" i="7" s="1"/>
  <c r="P49" i="7" s="1"/>
  <c r="N50" i="7" s="1"/>
  <c r="P50" i="7" s="1"/>
  <c r="N51" i="7" s="1"/>
  <c r="P51" i="7" s="1"/>
  <c r="N52" i="7" s="1"/>
  <c r="P52" i="7" s="1"/>
  <c r="N53" i="7" s="1"/>
  <c r="P53" i="7" s="1"/>
  <c r="N54" i="7" s="1"/>
  <c r="P54" i="7" s="1"/>
  <c r="N55" i="7" s="1"/>
  <c r="P55" i="7" s="1"/>
  <c r="N56" i="7" s="1"/>
  <c r="P56" i="7" s="1"/>
  <c r="N57" i="7" s="1"/>
  <c r="P57" i="7" s="1"/>
  <c r="N58" i="7" s="1"/>
  <c r="P58" i="7" s="1"/>
  <c r="N59" i="7" s="1"/>
  <c r="P59" i="7" s="1"/>
  <c r="N60" i="7" s="1"/>
  <c r="P60" i="7" s="1"/>
  <c r="N61" i="7" s="1"/>
  <c r="P61" i="7" s="1"/>
  <c r="N62" i="7" s="1"/>
  <c r="P62" i="7" s="1"/>
  <c r="N63" i="7" s="1"/>
  <c r="P63" i="7" s="1"/>
  <c r="N64" i="7" s="1"/>
  <c r="P64" i="7" s="1"/>
  <c r="N65" i="7" s="1"/>
  <c r="P65" i="7" s="1"/>
  <c r="N66" i="7" s="1"/>
  <c r="P66" i="7" s="1"/>
  <c r="N67" i="7" s="1"/>
  <c r="P67" i="7" s="1"/>
  <c r="N68" i="7" s="1"/>
  <c r="P68" i="7" s="1"/>
  <c r="N69" i="7" s="1"/>
  <c r="P69" i="7" s="1"/>
  <c r="N70" i="7" s="1"/>
  <c r="P70" i="7" s="1"/>
  <c r="N71" i="7" s="1"/>
  <c r="P71" i="7" s="1"/>
  <c r="N72" i="7" s="1"/>
  <c r="P72" i="7" s="1"/>
  <c r="N73" i="7" s="1"/>
  <c r="P73" i="7" s="1"/>
  <c r="N74" i="7" s="1"/>
  <c r="P74" i="7" s="1"/>
  <c r="N75" i="7" s="1"/>
  <c r="P75" i="7" s="1"/>
  <c r="N76" i="7" s="1"/>
  <c r="P76" i="7" s="1"/>
  <c r="N77" i="7" s="1"/>
  <c r="P77" i="7" s="1"/>
  <c r="N78" i="7" s="1"/>
  <c r="P78" i="7" s="1"/>
  <c r="N79" i="7" s="1"/>
  <c r="P79" i="7" s="1"/>
  <c r="N80" i="7" s="1"/>
  <c r="P80" i="7" s="1"/>
  <c r="N81" i="7" s="1"/>
  <c r="P81" i="7" s="1"/>
  <c r="N82" i="7" s="1"/>
  <c r="P82" i="7" s="1"/>
  <c r="N83" i="7" s="1"/>
  <c r="P83" i="7" s="1"/>
  <c r="N84" i="7" s="1"/>
  <c r="P84" i="7" s="1"/>
  <c r="N85" i="7" s="1"/>
  <c r="P85" i="7" s="1"/>
  <c r="N86" i="7" s="1"/>
  <c r="P86" i="7" s="1"/>
  <c r="N87" i="7" s="1"/>
  <c r="P87" i="7" s="1"/>
  <c r="N88" i="7" s="1"/>
  <c r="P88" i="7" s="1"/>
  <c r="N89" i="7" s="1"/>
  <c r="P89" i="7" s="1"/>
  <c r="N90" i="7" s="1"/>
  <c r="P90" i="7" s="1"/>
  <c r="N91" i="7" s="1"/>
  <c r="P91" i="7" s="1"/>
  <c r="N92" i="7" s="1"/>
  <c r="P92" i="7" s="1"/>
  <c r="N93" i="7" s="1"/>
  <c r="P93" i="7" s="1"/>
  <c r="N94" i="7" s="1"/>
  <c r="P94" i="7" s="1"/>
  <c r="N95" i="7" s="1"/>
  <c r="P95" i="7" s="1"/>
  <c r="N96" i="7" s="1"/>
  <c r="P96" i="7" s="1"/>
  <c r="N97" i="7" s="1"/>
  <c r="P97" i="7" s="1"/>
  <c r="N98" i="7" s="1"/>
  <c r="P98" i="7" s="1"/>
  <c r="N99" i="7" s="1"/>
  <c r="P99" i="7" s="1"/>
  <c r="N100" i="7" s="1"/>
  <c r="P100" i="7" s="1"/>
  <c r="N101" i="7" s="1"/>
  <c r="P101" i="7" s="1"/>
  <c r="N102" i="7" s="1"/>
  <c r="P102" i="7" s="1"/>
  <c r="N103" i="7" s="1"/>
  <c r="P103" i="7" s="1"/>
  <c r="N104" i="7" s="1"/>
  <c r="P104" i="7" s="1"/>
  <c r="N105" i="7" s="1"/>
  <c r="P105" i="7" s="1"/>
  <c r="N106" i="7" s="1"/>
  <c r="P106" i="7" s="1"/>
  <c r="N107" i="7" s="1"/>
  <c r="P107" i="7" s="1"/>
  <c r="N108" i="7" s="1"/>
  <c r="P108" i="7" s="1"/>
  <c r="N109" i="7" s="1"/>
  <c r="P109" i="7" s="1"/>
  <c r="N110" i="7" s="1"/>
  <c r="P110" i="7" s="1"/>
  <c r="N111" i="7" s="1"/>
  <c r="P111" i="7" s="1"/>
  <c r="N112" i="7" s="1"/>
  <c r="P112" i="7" s="1"/>
  <c r="N113" i="7" s="1"/>
  <c r="P113" i="7" s="1"/>
  <c r="N114" i="7" s="1"/>
  <c r="P114" i="7" s="1"/>
  <c r="N115" i="7" s="1"/>
  <c r="P115" i="7" s="1"/>
</calcChain>
</file>

<file path=xl/sharedStrings.xml><?xml version="1.0" encoding="utf-8"?>
<sst xmlns="http://schemas.openxmlformats.org/spreadsheetml/2006/main" count="958" uniqueCount="38">
  <si>
    <t>事業者名</t>
    <rPh sb="0" eb="3">
      <t>ジギョウシャ</t>
    </rPh>
    <rPh sb="3" eb="4">
      <t>メイ</t>
    </rPh>
    <phoneticPr fontId="1"/>
  </si>
  <si>
    <t>～</t>
    <phoneticPr fontId="1"/>
  </si>
  <si>
    <t>時刻</t>
    <rPh sb="0" eb="2">
      <t>ジコク</t>
    </rPh>
    <phoneticPr fontId="1"/>
  </si>
  <si>
    <t>系統コード</t>
    <rPh sb="0" eb="2">
      <t>ケイトウ</t>
    </rPh>
    <phoneticPr fontId="1"/>
  </si>
  <si>
    <t>供出可能量（kW）</t>
    <rPh sb="0" eb="2">
      <t>キョウシュツ</t>
    </rPh>
    <rPh sb="2" eb="5">
      <t>カノウリョウ</t>
    </rPh>
    <phoneticPr fontId="1"/>
  </si>
  <si>
    <t>試験日</t>
    <rPh sb="0" eb="3">
      <t>シケンビ</t>
    </rPh>
    <phoneticPr fontId="1"/>
  </si>
  <si>
    <t>※黄色セルに入力下さい</t>
    <rPh sb="1" eb="3">
      <t>キイロ</t>
    </rPh>
    <rPh sb="6" eb="8">
      <t>ニュウリョク</t>
    </rPh>
    <rPh sb="8" eb="9">
      <t>クダ</t>
    </rPh>
    <phoneticPr fontId="1"/>
  </si>
  <si>
    <r>
      <rPr>
        <sz val="10"/>
        <color theme="1"/>
        <rFont val="游ゴシック"/>
        <family val="3"/>
        <charset val="128"/>
        <scheme val="minor"/>
      </rPr>
      <t xml:space="preserve">発電計画
電力
</t>
    </r>
    <r>
      <rPr>
        <sz val="11"/>
        <color theme="1"/>
        <rFont val="游ゴシック"/>
        <family val="2"/>
        <charset val="128"/>
        <scheme val="minor"/>
      </rPr>
      <t>（kW）</t>
    </r>
    <rPh sb="0" eb="2">
      <t>ハツデン</t>
    </rPh>
    <rPh sb="2" eb="4">
      <t>ケイカク</t>
    </rPh>
    <rPh sb="5" eb="7">
      <t>デンリョク</t>
    </rPh>
    <phoneticPr fontId="1"/>
  </si>
  <si>
    <r>
      <rPr>
        <sz val="10"/>
        <color theme="1"/>
        <rFont val="游ゴシック"/>
        <family val="3"/>
        <charset val="128"/>
        <scheme val="minor"/>
      </rPr>
      <t>発電実績</t>
    </r>
    <r>
      <rPr>
        <sz val="11"/>
        <color theme="1"/>
        <rFont val="游ゴシック"/>
        <family val="2"/>
        <charset val="128"/>
        <scheme val="minor"/>
      </rPr>
      <t xml:space="preserve">
（kW）</t>
    </r>
    <rPh sb="0" eb="2">
      <t>ハツデン</t>
    </rPh>
    <rPh sb="2" eb="4">
      <t>ジッセキ</t>
    </rPh>
    <phoneticPr fontId="1"/>
  </si>
  <si>
    <t>審査前１時間</t>
    <rPh sb="0" eb="2">
      <t>シンサ</t>
    </rPh>
    <rPh sb="2" eb="3">
      <t>マエ</t>
    </rPh>
    <rPh sb="4" eb="6">
      <t>ジカン</t>
    </rPh>
    <phoneticPr fontId="1"/>
  </si>
  <si>
    <t>ー</t>
    <phoneticPr fontId="1"/>
  </si>
  <si>
    <t>○○○○株式会社</t>
    <rPh sb="4" eb="6">
      <t>カブシキ</t>
    </rPh>
    <rPh sb="6" eb="8">
      <t>カイシャ</t>
    </rPh>
    <phoneticPr fontId="1"/>
  </si>
  <si>
    <t>○○○○○(5桁)</t>
    <rPh sb="7" eb="8">
      <t>ケタ</t>
    </rPh>
    <phoneticPr fontId="1"/>
  </si>
  <si>
    <t>・</t>
    <phoneticPr fontId="1"/>
  </si>
  <si>
    <t>　（１）発電計画電力、（２）発電実績、（３）指令量を</t>
    <rPh sb="14" eb="16">
      <t>ハツデン</t>
    </rPh>
    <rPh sb="16" eb="18">
      <t>ジッセキ</t>
    </rPh>
    <rPh sb="22" eb="25">
      <t>シレイリョウ</t>
    </rPh>
    <phoneticPr fontId="1"/>
  </si>
  <si>
    <t>　入力下さい</t>
    <phoneticPr fontId="1"/>
  </si>
  <si>
    <t>　（２）発電実績・指令値を入力下さい</t>
    <phoneticPr fontId="1"/>
  </si>
  <si>
    <t>※簡易指令システム接続かつ出力調整指令（数値指令）を</t>
    <phoneticPr fontId="1"/>
  </si>
  <si>
    <t>　選択する場合、または専用線オンライン接続の場合は</t>
    <rPh sb="1" eb="3">
      <t>センタク</t>
    </rPh>
    <rPh sb="5" eb="7">
      <t>バアイ</t>
    </rPh>
    <rPh sb="11" eb="14">
      <t>センヨウセン</t>
    </rPh>
    <rPh sb="19" eb="21">
      <t>セツゾク</t>
    </rPh>
    <rPh sb="22" eb="24">
      <t>バアイ</t>
    </rPh>
    <phoneticPr fontId="1"/>
  </si>
  <si>
    <t>　入力不要</t>
    <rPh sb="1" eb="3">
      <t>ニュウリョク</t>
    </rPh>
    <rPh sb="3" eb="5">
      <t>フヨウ</t>
    </rPh>
    <phoneticPr fontId="1"/>
  </si>
  <si>
    <t>　簡易指令システム接続かつ出力調整指令（数値指令）を</t>
    <rPh sb="1" eb="5">
      <t>カンイシレイ</t>
    </rPh>
    <rPh sb="9" eb="11">
      <t>セツゾク</t>
    </rPh>
    <rPh sb="13" eb="19">
      <t>シュツリョクチョウセイシレイ</t>
    </rPh>
    <rPh sb="20" eb="22">
      <t>スウチ</t>
    </rPh>
    <rPh sb="22" eb="24">
      <t>シレイ</t>
    </rPh>
    <phoneticPr fontId="1"/>
  </si>
  <si>
    <t>　選択する場合、または専用線オンライン接続の場合は</t>
    <rPh sb="1" eb="3">
      <t>センタク</t>
    </rPh>
    <rPh sb="5" eb="7">
      <t>バアイ</t>
    </rPh>
    <rPh sb="11" eb="14">
      <t>センヨウセン</t>
    </rPh>
    <phoneticPr fontId="1"/>
  </si>
  <si>
    <t>指令回線接続方法</t>
    <rPh sb="0" eb="2">
      <t>シレイ</t>
    </rPh>
    <rPh sb="2" eb="4">
      <t>カイセン</t>
    </rPh>
    <rPh sb="4" eb="6">
      <t>セツゾク</t>
    </rPh>
    <rPh sb="6" eb="8">
      <t>ホウホウ</t>
    </rPh>
    <phoneticPr fontId="1"/>
  </si>
  <si>
    <t>専用線オンライン</t>
    <rPh sb="0" eb="3">
      <t>センヨウセン</t>
    </rPh>
    <phoneticPr fontId="1"/>
  </si>
  <si>
    <t>簡易指令システム(出力変化量指令）</t>
    <rPh sb="0" eb="2">
      <t>カンイ</t>
    </rPh>
    <rPh sb="2" eb="4">
      <t>シレイ</t>
    </rPh>
    <rPh sb="9" eb="11">
      <t>シュツリョク</t>
    </rPh>
    <rPh sb="11" eb="13">
      <t>ヘンカ</t>
    </rPh>
    <rPh sb="13" eb="14">
      <t>リョウ</t>
    </rPh>
    <rPh sb="14" eb="16">
      <t>シレイ</t>
    </rPh>
    <phoneticPr fontId="1"/>
  </si>
  <si>
    <r>
      <t>※簡易指令システム接続</t>
    </r>
    <r>
      <rPr>
        <sz val="11"/>
        <color theme="1"/>
        <rFont val="游ゴシック"/>
        <family val="3"/>
        <charset val="128"/>
        <scheme val="minor"/>
      </rPr>
      <t>かつ出力変化量指令を選択する場合は</t>
    </r>
    <rPh sb="1" eb="5">
      <t>カンイシレイ</t>
    </rPh>
    <rPh sb="9" eb="11">
      <t>セツゾク</t>
    </rPh>
    <rPh sb="15" eb="20">
      <t>ヘンカリョウシレイ</t>
    </rPh>
    <rPh sb="21" eb="23">
      <t>センタク</t>
    </rPh>
    <rPh sb="25" eb="27">
      <t>バアイ</t>
    </rPh>
    <phoneticPr fontId="1"/>
  </si>
  <si>
    <r>
      <t xml:space="preserve">指令値
（kW）
</t>
    </r>
    <r>
      <rPr>
        <sz val="9"/>
        <color theme="1"/>
        <rFont val="游ゴシック"/>
        <family val="3"/>
        <charset val="128"/>
        <scheme val="minor"/>
      </rPr>
      <t>※出力調整指令（数値指令）の
場合</t>
    </r>
    <rPh sb="0" eb="2">
      <t>シレイ</t>
    </rPh>
    <rPh sb="2" eb="3">
      <t>チ</t>
    </rPh>
    <rPh sb="10" eb="16">
      <t>シュツリョクチョウセイシレイ</t>
    </rPh>
    <rPh sb="17" eb="19">
      <t>スウチ</t>
    </rPh>
    <rPh sb="19" eb="21">
      <t>シレイ</t>
    </rPh>
    <rPh sb="24" eb="26">
      <t>バアイ</t>
    </rPh>
    <phoneticPr fontId="1"/>
  </si>
  <si>
    <r>
      <t xml:space="preserve">指令量（kW）
</t>
    </r>
    <r>
      <rPr>
        <sz val="9"/>
        <color theme="1"/>
        <rFont val="游ゴシック"/>
        <family val="3"/>
        <charset val="128"/>
        <scheme val="minor"/>
      </rPr>
      <t>※出力変化量
指令の場合</t>
    </r>
    <rPh sb="0" eb="3">
      <t>シレイリョウ</t>
    </rPh>
    <rPh sb="9" eb="11">
      <t>シュツリョク</t>
    </rPh>
    <rPh sb="11" eb="13">
      <t>ヘンカ</t>
    </rPh>
    <rPh sb="13" eb="14">
      <t>リョウ</t>
    </rPh>
    <rPh sb="15" eb="17">
      <t>シレイ</t>
    </rPh>
    <rPh sb="18" eb="20">
      <t>バアイ</t>
    </rPh>
    <phoneticPr fontId="1"/>
  </si>
  <si>
    <r>
      <t>※簡易指令システム接続</t>
    </r>
    <r>
      <rPr>
        <sz val="11"/>
        <color theme="1"/>
        <rFont val="游ゴシック"/>
        <family val="3"/>
        <charset val="128"/>
        <scheme val="minor"/>
      </rPr>
      <t>かつ出力変化量指令を選択する場合は</t>
    </r>
    <rPh sb="1" eb="5">
      <t>カンイシレイ</t>
    </rPh>
    <rPh sb="9" eb="11">
      <t>セツゾク</t>
    </rPh>
    <rPh sb="13" eb="15">
      <t>シュツリョク</t>
    </rPh>
    <rPh sb="15" eb="17">
      <t>ヘンカ</t>
    </rPh>
    <rPh sb="21" eb="23">
      <t>センタク</t>
    </rPh>
    <rPh sb="25" eb="27">
      <t>バアイ</t>
    </rPh>
    <phoneticPr fontId="1"/>
  </si>
  <si>
    <t>※簡易指令システム接続かつ出力変化量指令を選択する場合は</t>
    <rPh sb="1" eb="5">
      <t>カンイシレイ</t>
    </rPh>
    <rPh sb="9" eb="11">
      <t>セツゾク</t>
    </rPh>
    <rPh sb="15" eb="20">
      <t>ヘンカリョウシレイ</t>
    </rPh>
    <rPh sb="21" eb="23">
      <t>センタク</t>
    </rPh>
    <rPh sb="25" eb="27">
      <t>バアイ</t>
    </rPh>
    <phoneticPr fontId="1"/>
  </si>
  <si>
    <t>【単独発電機単位】応動確認用フォーマット【事前審査（書類審査用）】</t>
    <rPh sb="1" eb="6">
      <t>タンドクハツデンキ</t>
    </rPh>
    <rPh sb="6" eb="8">
      <t>タンイ</t>
    </rPh>
    <rPh sb="13" eb="14">
      <t>ヨウ</t>
    </rPh>
    <rPh sb="21" eb="23">
      <t>ジゼン</t>
    </rPh>
    <rPh sb="23" eb="25">
      <t>シンサ</t>
    </rPh>
    <rPh sb="26" eb="28">
      <t>ショルイ</t>
    </rPh>
    <rPh sb="28" eb="30">
      <t>シンサ</t>
    </rPh>
    <rPh sb="30" eb="31">
      <t>ヨウ</t>
    </rPh>
    <rPh sb="31" eb="32">
      <t>ジツヨウ</t>
    </rPh>
    <phoneticPr fontId="1"/>
  </si>
  <si>
    <r>
      <t>応動実績（kW）</t>
    </r>
    <r>
      <rPr>
        <sz val="11"/>
        <color theme="1"/>
        <rFont val="游ゴシック"/>
        <family val="2"/>
        <charset val="128"/>
        <scheme val="minor"/>
      </rPr>
      <t xml:space="preserve">
</t>
    </r>
    <r>
      <rPr>
        <sz val="9"/>
        <color theme="1"/>
        <rFont val="游ゴシック"/>
        <family val="3"/>
        <charset val="128"/>
        <scheme val="minor"/>
      </rPr>
      <t>(2)－(1)</t>
    </r>
    <rPh sb="0" eb="2">
      <t>オウドウ</t>
    </rPh>
    <rPh sb="2" eb="4">
      <t>ジッセキ</t>
    </rPh>
    <phoneticPr fontId="1"/>
  </si>
  <si>
    <t>審査対象（３０分）</t>
    <rPh sb="0" eb="2">
      <t>シンサ</t>
    </rPh>
    <rPh sb="2" eb="4">
      <t>タイショウ</t>
    </rPh>
    <rPh sb="7" eb="8">
      <t>フン</t>
    </rPh>
    <phoneticPr fontId="1"/>
  </si>
  <si>
    <t>データ取得時間</t>
    <phoneticPr fontId="1"/>
  </si>
  <si>
    <t>（１）発電計画電力（1分平均kW値）【送電端】</t>
    <rPh sb="3" eb="5">
      <t>ハツデン</t>
    </rPh>
    <rPh sb="5" eb="7">
      <t>ケイカク</t>
    </rPh>
    <rPh sb="7" eb="9">
      <t>デンリョク</t>
    </rPh>
    <rPh sb="11" eb="12">
      <t>フン</t>
    </rPh>
    <rPh sb="12" eb="14">
      <t>ヘイキン</t>
    </rPh>
    <rPh sb="16" eb="17">
      <t>アタイ</t>
    </rPh>
    <phoneticPr fontId="1"/>
  </si>
  <si>
    <t>（２）発電実績・指令値（1分平均kW値）【送電端】</t>
    <rPh sb="3" eb="5">
      <t>ハツデン</t>
    </rPh>
    <rPh sb="5" eb="7">
      <t>ジッセキ</t>
    </rPh>
    <rPh sb="8" eb="10">
      <t>シレイ</t>
    </rPh>
    <rPh sb="10" eb="11">
      <t>チ</t>
    </rPh>
    <rPh sb="13" eb="14">
      <t>フン</t>
    </rPh>
    <rPh sb="14" eb="16">
      <t>ヘイキン</t>
    </rPh>
    <rPh sb="18" eb="19">
      <t>アタイ</t>
    </rPh>
    <phoneticPr fontId="1"/>
  </si>
  <si>
    <t>（３）応動実績・指令量（1分平均kW値）【送電端】</t>
    <rPh sb="3" eb="5">
      <t>オウドウ</t>
    </rPh>
    <rPh sb="5" eb="7">
      <t>ジッセキ</t>
    </rPh>
    <rPh sb="8" eb="10">
      <t>シレイ</t>
    </rPh>
    <rPh sb="10" eb="11">
      <t>リョウ</t>
    </rPh>
    <rPh sb="11" eb="12">
      <t>ジツヨウ</t>
    </rPh>
    <rPh sb="13" eb="14">
      <t>フン</t>
    </rPh>
    <rPh sb="14" eb="16">
      <t>ヘイキン</t>
    </rPh>
    <rPh sb="18" eb="19">
      <t>アタイ</t>
    </rPh>
    <phoneticPr fontId="1"/>
  </si>
  <si>
    <t>※データ取得時間は審査前１時間を含めて下さい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</si>
</sst>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_);[Red]\(#,##0\)"/>
    <numFmt numFmtId="179" formatCode="yyyy/m/d;@"/>
  </numFmts>
  <fonts count="1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4"/>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1"/>
      <name val="游ゴシック"/>
      <family val="2"/>
      <charset val="128"/>
      <scheme val="minor"/>
    </font>
    <font>
      <sz val="10"/>
      <color theme="1"/>
      <name val="游ゴシック"/>
      <family val="3"/>
      <charset val="128"/>
      <scheme val="minor"/>
    </font>
    <font>
      <sz val="11"/>
      <color theme="1"/>
      <name val="游ゴシック"/>
      <family val="2"/>
      <charset val="128"/>
      <scheme val="minor"/>
    </font>
    <font>
      <sz val="11"/>
      <color rgb="FF0000FF"/>
      <name val="游ゴシック"/>
      <family val="3"/>
      <charset val="128"/>
      <scheme val="minor"/>
    </font>
    <font>
      <sz val="11"/>
      <color rgb="FF0000FF"/>
      <name val="游ゴシック"/>
      <family val="2"/>
      <charset val="128"/>
      <scheme val="minor"/>
    </font>
    <font>
      <sz val="9"/>
      <color rgb="FF0000FF"/>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style="thin">
        <color indexed="64"/>
      </left>
      <right style="thin">
        <color indexed="64"/>
      </right>
      <top/>
      <bottom style="hair">
        <color indexed="64"/>
      </bottom>
      <diagonal/>
    </border>
    <border>
      <left style="thin">
        <color auto="1"/>
      </left>
      <right/>
      <top style="hair">
        <color auto="1"/>
      </top>
      <bottom/>
      <diagonal/>
    </border>
    <border>
      <left/>
      <right/>
      <top style="hair">
        <color auto="1"/>
      </top>
      <bottom/>
      <diagonal/>
    </border>
    <border>
      <left/>
      <right style="thin">
        <color indexed="64"/>
      </right>
      <top style="hair">
        <color auto="1"/>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auto="1"/>
      </left>
      <right/>
      <top/>
      <bottom style="hair">
        <color auto="1"/>
      </bottom>
      <diagonal/>
    </border>
    <border>
      <left/>
      <right/>
      <top/>
      <bottom style="hair">
        <color auto="1"/>
      </bottom>
      <diagonal/>
    </border>
    <border>
      <left/>
      <right style="thin">
        <color indexed="64"/>
      </right>
      <top/>
      <bottom style="hair">
        <color auto="1"/>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hair">
        <color indexed="64"/>
      </bottom>
      <diagonal/>
    </border>
    <border>
      <left style="thin">
        <color theme="1"/>
      </left>
      <right style="thin">
        <color theme="1"/>
      </right>
      <top/>
      <bottom style="hair">
        <color indexed="64"/>
      </bottom>
      <diagonal/>
    </border>
    <border>
      <left style="thin">
        <color theme="1"/>
      </left>
      <right style="thin">
        <color theme="1"/>
      </right>
      <top style="hair">
        <color indexed="64"/>
      </top>
      <bottom style="hair">
        <color indexed="64"/>
      </bottom>
      <diagonal/>
    </border>
    <border>
      <left style="thin">
        <color theme="1"/>
      </left>
      <right style="thin">
        <color theme="1"/>
      </right>
      <top/>
      <bottom/>
      <diagonal/>
    </border>
    <border>
      <left/>
      <right style="thin">
        <color theme="1"/>
      </right>
      <top style="hair">
        <color indexed="64"/>
      </top>
      <bottom style="hair">
        <color auto="1"/>
      </bottom>
      <diagonal/>
    </border>
    <border>
      <left style="thin">
        <color theme="1"/>
      </left>
      <right style="thin">
        <color theme="1"/>
      </right>
      <top style="hair">
        <color indexed="64"/>
      </top>
      <bottom style="thin">
        <color auto="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00">
    <xf numFmtId="0" fontId="0" fillId="0" borderId="0" xfId="0">
      <alignment vertical="center"/>
    </xf>
    <xf numFmtId="0" fontId="0" fillId="0" borderId="0" xfId="0" applyAlignment="1">
      <alignment horizontal="center" vertical="center"/>
    </xf>
    <xf numFmtId="20" fontId="0" fillId="0" borderId="0" xfId="0" applyNumberFormat="1" applyAlignment="1">
      <alignment horizontal="center" vertical="center"/>
    </xf>
    <xf numFmtId="20" fontId="0" fillId="0" borderId="7" xfId="0" applyNumberFormat="1" applyBorder="1" applyAlignment="1">
      <alignment horizontal="center" vertical="center"/>
    </xf>
    <xf numFmtId="0" fontId="0" fillId="0" borderId="8" xfId="0" applyBorder="1" applyAlignment="1">
      <alignment horizontal="center" vertical="center"/>
    </xf>
    <xf numFmtId="20" fontId="0" fillId="0" borderId="9" xfId="0" applyNumberFormat="1" applyBorder="1" applyAlignment="1">
      <alignment horizontal="center" vertical="center"/>
    </xf>
    <xf numFmtId="20" fontId="0" fillId="0" borderId="10" xfId="0" applyNumberFormat="1" applyBorder="1" applyAlignment="1">
      <alignment horizontal="center" vertical="center"/>
    </xf>
    <xf numFmtId="0" fontId="0" fillId="0" borderId="11" xfId="0" applyBorder="1" applyAlignment="1">
      <alignment horizontal="center" vertical="center"/>
    </xf>
    <xf numFmtId="20" fontId="0" fillId="0" borderId="12" xfId="0" applyNumberFormat="1" applyBorder="1" applyAlignment="1">
      <alignment horizontal="center" vertical="center"/>
    </xf>
    <xf numFmtId="20" fontId="0" fillId="0" borderId="13" xfId="0" applyNumberFormat="1" applyBorder="1" applyAlignment="1">
      <alignment horizontal="center" vertical="center"/>
    </xf>
    <xf numFmtId="0" fontId="0" fillId="0" borderId="14" xfId="0" applyBorder="1" applyAlignment="1">
      <alignment horizontal="center" vertical="center"/>
    </xf>
    <xf numFmtId="20" fontId="0" fillId="0" borderId="15" xfId="0" applyNumberFormat="1" applyBorder="1" applyAlignment="1">
      <alignment horizontal="center" vertical="center"/>
    </xf>
    <xf numFmtId="20" fontId="0" fillId="0" borderId="17" xfId="0" applyNumberFormat="1" applyBorder="1" applyAlignment="1">
      <alignment horizontal="center" vertical="center"/>
    </xf>
    <xf numFmtId="0" fontId="0" fillId="0" borderId="18" xfId="0" applyBorder="1" applyAlignment="1">
      <alignment horizontal="center" vertical="center"/>
    </xf>
    <xf numFmtId="20" fontId="0" fillId="0" borderId="19" xfId="0" applyNumberFormat="1" applyBorder="1" applyAlignment="1">
      <alignment horizontal="center" vertical="center"/>
    </xf>
    <xf numFmtId="20" fontId="0" fillId="0" borderId="22" xfId="0" applyNumberFormat="1" applyBorder="1" applyAlignment="1">
      <alignment horizontal="center" vertical="center"/>
    </xf>
    <xf numFmtId="0" fontId="0" fillId="0" borderId="23" xfId="0" applyBorder="1" applyAlignment="1">
      <alignment horizontal="center" vertical="center"/>
    </xf>
    <xf numFmtId="20" fontId="0" fillId="0" borderId="24" xfId="0" applyNumberFormat="1" applyBorder="1" applyAlignment="1">
      <alignment horizontal="center" vertical="center"/>
    </xf>
    <xf numFmtId="20" fontId="0" fillId="0" borderId="8" xfId="0" applyNumberFormat="1" applyBorder="1" applyAlignment="1">
      <alignment horizontal="center" vertical="center"/>
    </xf>
    <xf numFmtId="20" fontId="0" fillId="0" borderId="11" xfId="0" applyNumberFormat="1" applyBorder="1" applyAlignment="1">
      <alignment horizontal="center" vertical="center"/>
    </xf>
    <xf numFmtId="20" fontId="0" fillId="0" borderId="14" xfId="0" applyNumberFormat="1" applyBorder="1" applyAlignment="1">
      <alignment horizontal="center" vertical="center"/>
    </xf>
    <xf numFmtId="20" fontId="0" fillId="0" borderId="23" xfId="0" applyNumberFormat="1" applyBorder="1" applyAlignment="1">
      <alignment horizontal="center" vertical="center"/>
    </xf>
    <xf numFmtId="20" fontId="0" fillId="0" borderId="18" xfId="0" applyNumberFormat="1" applyBorder="1" applyAlignment="1">
      <alignment horizontal="center" vertical="center"/>
    </xf>
    <xf numFmtId="0" fontId="0" fillId="0" borderId="0" xfId="0" applyBorder="1" applyAlignment="1">
      <alignment horizontal="center" vertical="center"/>
    </xf>
    <xf numFmtId="20" fontId="2" fillId="0" borderId="4" xfId="0" applyNumberFormat="1" applyFont="1" applyBorder="1" applyAlignment="1">
      <alignment horizontal="center" vertical="center"/>
    </xf>
    <xf numFmtId="0" fontId="3" fillId="0" borderId="0" xfId="0" applyFont="1">
      <alignment vertical="center"/>
    </xf>
    <xf numFmtId="0" fontId="5" fillId="0" borderId="1" xfId="0" applyFont="1" applyBorder="1" applyAlignment="1">
      <alignment horizontal="center" vertical="center" wrapText="1" shrinkToFit="1"/>
    </xf>
    <xf numFmtId="0" fontId="6" fillId="0" borderId="0" xfId="0" applyFont="1" applyFill="1" applyBorder="1" applyAlignment="1">
      <alignment horizontal="left" vertical="center"/>
    </xf>
    <xf numFmtId="0" fontId="6" fillId="0" borderId="0" xfId="0" applyFont="1">
      <alignment vertical="center"/>
    </xf>
    <xf numFmtId="38" fontId="0" fillId="2" borderId="16" xfId="1" applyFont="1" applyFill="1" applyBorder="1" applyAlignment="1">
      <alignment horizontal="center" vertical="center"/>
    </xf>
    <xf numFmtId="178" fontId="0" fillId="0" borderId="26" xfId="0" applyNumberFormat="1" applyBorder="1" applyAlignment="1">
      <alignment horizontal="center" vertical="center"/>
    </xf>
    <xf numFmtId="178" fontId="0" fillId="0" borderId="27" xfId="0" applyNumberFormat="1" applyBorder="1" applyAlignment="1">
      <alignment horizontal="center" vertical="center"/>
    </xf>
    <xf numFmtId="38" fontId="0" fillId="2" borderId="5" xfId="1" applyFont="1" applyFill="1" applyBorder="1" applyAlignment="1">
      <alignment horizontal="center" vertical="center"/>
    </xf>
    <xf numFmtId="177" fontId="0" fillId="0" borderId="28" xfId="0" applyNumberFormat="1" applyFill="1" applyBorder="1" applyAlignment="1">
      <alignment horizontal="center" vertical="center"/>
    </xf>
    <xf numFmtId="178" fontId="0" fillId="0" borderId="29" xfId="0" applyNumberFormat="1" applyBorder="1" applyAlignment="1">
      <alignment horizontal="center" vertical="center"/>
    </xf>
    <xf numFmtId="20" fontId="0" fillId="0" borderId="30" xfId="0" applyNumberFormat="1" applyBorder="1" applyAlignment="1">
      <alignment horizontal="center" vertical="center"/>
    </xf>
    <xf numFmtId="178" fontId="0" fillId="0" borderId="28" xfId="0" applyNumberFormat="1" applyBorder="1" applyAlignment="1">
      <alignment horizontal="center" vertical="center"/>
    </xf>
    <xf numFmtId="38" fontId="0" fillId="2" borderId="6" xfId="1" applyFont="1" applyFill="1" applyBorder="1" applyAlignment="1">
      <alignment horizontal="center" vertical="center"/>
    </xf>
    <xf numFmtId="178" fontId="0" fillId="0" borderId="31" xfId="0" applyNumberFormat="1" applyBorder="1" applyAlignment="1">
      <alignment horizontal="center" vertical="center"/>
    </xf>
    <xf numFmtId="38" fontId="0" fillId="2" borderId="20" xfId="1" applyFont="1" applyFill="1" applyBorder="1" applyAlignment="1">
      <alignment horizontal="center" vertical="center"/>
    </xf>
    <xf numFmtId="0" fontId="5" fillId="0" borderId="25" xfId="0" applyFont="1" applyBorder="1" applyAlignment="1">
      <alignment horizontal="center" vertical="center" wrapText="1" shrinkToFit="1"/>
    </xf>
    <xf numFmtId="38" fontId="0" fillId="0" borderId="5" xfId="1" applyFont="1" applyFill="1" applyBorder="1" applyAlignment="1">
      <alignment horizontal="center" vertical="center"/>
    </xf>
    <xf numFmtId="38" fontId="10" fillId="2" borderId="16" xfId="1" applyFont="1" applyFill="1" applyBorder="1" applyAlignment="1">
      <alignment horizontal="center" vertical="center"/>
    </xf>
    <xf numFmtId="38" fontId="10" fillId="2" borderId="5"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16" xfId="1" applyFont="1" applyFill="1" applyBorder="1" applyAlignment="1">
      <alignment horizontal="center" vertical="center"/>
    </xf>
    <xf numFmtId="0" fontId="0" fillId="0" borderId="0" xfId="0" applyFont="1">
      <alignment vertical="center"/>
    </xf>
    <xf numFmtId="0" fontId="5" fillId="0" borderId="0" xfId="0" applyFont="1">
      <alignment vertical="center"/>
    </xf>
    <xf numFmtId="0" fontId="0" fillId="0" borderId="25" xfId="0" applyFont="1" applyBorder="1" applyAlignment="1">
      <alignment horizontal="center" vertical="center" wrapText="1" shrinkToFit="1"/>
    </xf>
    <xf numFmtId="38" fontId="0" fillId="3" borderId="16" xfId="1" applyFont="1" applyFill="1" applyBorder="1" applyAlignment="1">
      <alignment horizontal="center" vertical="center"/>
    </xf>
    <xf numFmtId="38" fontId="0" fillId="3" borderId="5" xfId="1" applyFont="1" applyFill="1" applyBorder="1" applyAlignment="1">
      <alignment horizontal="center" vertical="center"/>
    </xf>
    <xf numFmtId="38" fontId="0" fillId="3" borderId="6" xfId="1" applyFont="1" applyFill="1" applyBorder="1" applyAlignment="1">
      <alignment horizontal="center" vertical="center"/>
    </xf>
    <xf numFmtId="38" fontId="0" fillId="3" borderId="20" xfId="1" applyFont="1" applyFill="1" applyBorder="1" applyAlignment="1">
      <alignment horizontal="center" vertical="center"/>
    </xf>
    <xf numFmtId="0" fontId="2" fillId="0" borderId="3" xfId="0" applyFont="1" applyBorder="1" applyAlignment="1">
      <alignment horizontal="center" vertical="center"/>
    </xf>
    <xf numFmtId="20" fontId="2" fillId="2" borderId="2" xfId="0" applyNumberFormat="1" applyFont="1" applyFill="1" applyBorder="1" applyAlignment="1">
      <alignment horizontal="center" vertical="center"/>
    </xf>
    <xf numFmtId="0" fontId="2" fillId="0" borderId="3" xfId="0" applyFont="1" applyBorder="1" applyAlignment="1">
      <alignment horizontal="center" vertical="center"/>
    </xf>
    <xf numFmtId="20" fontId="9" fillId="2" borderId="2" xfId="0" applyNumberFormat="1" applyFont="1" applyFill="1" applyBorder="1" applyAlignment="1">
      <alignment horizontal="center" vertical="center"/>
    </xf>
    <xf numFmtId="20" fontId="9" fillId="2" borderId="2" xfId="0" applyNumberFormat="1" applyFont="1" applyFill="1" applyBorder="1" applyAlignment="1">
      <alignment horizontal="center" vertical="center"/>
    </xf>
    <xf numFmtId="0" fontId="0" fillId="0" borderId="25" xfId="0" applyBorder="1" applyAlignment="1">
      <alignment horizontal="center" vertical="center" textRotation="255"/>
    </xf>
    <xf numFmtId="0" fontId="0" fillId="0" borderId="21" xfId="0" applyBorder="1" applyAlignment="1">
      <alignment horizontal="center" vertical="center" textRotation="255"/>
    </xf>
    <xf numFmtId="0" fontId="0" fillId="0" borderId="35" xfId="0" applyBorder="1" applyAlignment="1">
      <alignment horizontal="center" vertical="center" textRotation="255"/>
    </xf>
    <xf numFmtId="178" fontId="2" fillId="0" borderId="1" xfId="0" applyNumberFormat="1" applyFont="1" applyFill="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176" fontId="2" fillId="2" borderId="2" xfId="0" quotePrefix="1"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20" fontId="2" fillId="2" borderId="2" xfId="0" applyNumberFormat="1" applyFont="1" applyFill="1" applyBorder="1" applyAlignment="1">
      <alignment horizontal="center" vertical="center"/>
    </xf>
    <xf numFmtId="20" fontId="2" fillId="2" borderId="3" xfId="0" applyNumberFormat="1" applyFont="1" applyFill="1" applyBorder="1" applyAlignment="1">
      <alignment horizontal="center" vertical="center"/>
    </xf>
    <xf numFmtId="20" fontId="2" fillId="2" borderId="4" xfId="0" applyNumberFormat="1" applyFont="1"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1" xfId="0" applyFill="1" applyBorder="1" applyAlignment="1">
      <alignment horizontal="center" vertical="center"/>
    </xf>
    <xf numFmtId="0" fontId="2" fillId="2" borderId="1" xfId="0" applyFont="1" applyFill="1" applyBorder="1" applyAlignment="1">
      <alignment horizontal="center" vertical="center"/>
    </xf>
    <xf numFmtId="176" fontId="2" fillId="2" borderId="2" xfId="0" applyNumberFormat="1" applyFont="1" applyFill="1" applyBorder="1" applyAlignment="1">
      <alignment horizontal="center" vertical="center"/>
    </xf>
    <xf numFmtId="179" fontId="9" fillId="2" borderId="2" xfId="0" quotePrefix="1" applyNumberFormat="1" applyFont="1" applyFill="1" applyBorder="1" applyAlignment="1">
      <alignment horizontal="center" vertical="center"/>
    </xf>
    <xf numFmtId="179" fontId="9" fillId="2" borderId="3" xfId="0" applyNumberFormat="1" applyFont="1" applyFill="1" applyBorder="1" applyAlignment="1">
      <alignment horizontal="center" vertical="center"/>
    </xf>
    <xf numFmtId="179" fontId="9" fillId="2" borderId="4" xfId="0" applyNumberFormat="1" applyFont="1" applyFill="1" applyBorder="1" applyAlignment="1">
      <alignment horizontal="center" vertical="center"/>
    </xf>
    <xf numFmtId="20" fontId="11" fillId="2" borderId="2" xfId="0" applyNumberFormat="1" applyFont="1" applyFill="1" applyBorder="1" applyAlignment="1">
      <alignment horizontal="center" vertical="center"/>
    </xf>
    <xf numFmtId="20" fontId="11" fillId="2" borderId="3" xfId="0" applyNumberFormat="1" applyFont="1" applyFill="1" applyBorder="1" applyAlignment="1">
      <alignment horizontal="center" vertical="center"/>
    </xf>
    <xf numFmtId="20" fontId="11" fillId="2" borderId="4" xfId="0" applyNumberFormat="1" applyFont="1" applyFill="1" applyBorder="1" applyAlignment="1">
      <alignment horizontal="center" vertical="center"/>
    </xf>
    <xf numFmtId="0" fontId="9" fillId="2" borderId="1" xfId="0" applyFont="1" applyFill="1" applyBorder="1" applyAlignment="1">
      <alignment horizontal="center" vertical="center"/>
    </xf>
    <xf numFmtId="176" fontId="9" fillId="2" borderId="2" xfId="0" applyNumberFormat="1" applyFont="1" applyFill="1" applyBorder="1" applyAlignment="1">
      <alignment horizontal="center" vertical="center"/>
    </xf>
    <xf numFmtId="176" fontId="9" fillId="2" borderId="3" xfId="0" applyNumberFormat="1" applyFont="1" applyFill="1" applyBorder="1" applyAlignment="1">
      <alignment horizontal="center" vertical="center"/>
    </xf>
    <xf numFmtId="176" fontId="9" fillId="2" borderId="4" xfId="0" applyNumberFormat="1" applyFont="1" applyFill="1" applyBorder="1" applyAlignment="1">
      <alignment horizontal="center" vertical="center"/>
    </xf>
    <xf numFmtId="38" fontId="6" fillId="4" borderId="32" xfId="1" applyFont="1" applyFill="1" applyBorder="1" applyAlignment="1">
      <alignment horizontal="center" vertical="center"/>
    </xf>
    <xf numFmtId="38" fontId="2" fillId="4" borderId="33" xfId="1" applyFont="1" applyFill="1" applyBorder="1" applyAlignment="1">
      <alignment horizontal="center" vertical="center"/>
    </xf>
    <xf numFmtId="38" fontId="2" fillId="4" borderId="34" xfId="1" applyFont="1" applyFill="1" applyBorder="1" applyAlignment="1">
      <alignment horizontal="center" vertical="center"/>
    </xf>
    <xf numFmtId="20" fontId="9" fillId="2" borderId="2" xfId="0" applyNumberFormat="1" applyFont="1" applyFill="1" applyBorder="1" applyAlignment="1">
      <alignment horizontal="center" vertical="center"/>
    </xf>
    <xf numFmtId="20" fontId="9" fillId="2" borderId="3" xfId="0" applyNumberFormat="1" applyFont="1" applyFill="1" applyBorder="1" applyAlignment="1">
      <alignment horizontal="center" vertical="center"/>
    </xf>
    <xf numFmtId="20" fontId="9" fillId="2" borderId="4"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821146</xdr:colOff>
      <xdr:row>0</xdr:row>
      <xdr:rowOff>112380</xdr:rowOff>
    </xdr:from>
    <xdr:to>
      <xdr:col>18</xdr:col>
      <xdr:colOff>837293</xdr:colOff>
      <xdr:row>1</xdr:row>
      <xdr:rowOff>134832</xdr:rowOff>
    </xdr:to>
    <xdr:sp macro="" textlink="">
      <xdr:nvSpPr>
        <xdr:cNvPr id="2" name="テキスト ボックス 2">
          <a:extLst>
            <a:ext uri="{FF2B5EF4-FFF2-40B4-BE49-F238E27FC236}">
              <a16:creationId xmlns:a16="http://schemas.microsoft.com/office/drawing/2014/main" id="{998C2F3A-2C75-48E6-BD32-9BCC39ED4E5E}"/>
            </a:ext>
          </a:extLst>
        </xdr:cNvPr>
        <xdr:cNvSpPr txBox="1">
          <a:spLocks noChangeArrowheads="1"/>
        </xdr:cNvSpPr>
      </xdr:nvSpPr>
      <xdr:spPr bwMode="auto">
        <a:xfrm>
          <a:off x="12618539" y="112380"/>
          <a:ext cx="900611"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-1-1</a:t>
          </a:r>
        </a:p>
      </xdr:txBody>
    </xdr:sp>
    <xdr:clientData/>
  </xdr:twoCellAnchor>
  <xdr:twoCellAnchor>
    <xdr:from>
      <xdr:col>1</xdr:col>
      <xdr:colOff>10929</xdr:colOff>
      <xdr:row>2</xdr:row>
      <xdr:rowOff>36633</xdr:rowOff>
    </xdr:from>
    <xdr:to>
      <xdr:col>4</xdr:col>
      <xdr:colOff>608135</xdr:colOff>
      <xdr:row>2</xdr:row>
      <xdr:rowOff>237566</xdr:rowOff>
    </xdr:to>
    <xdr:sp macro="" textlink="">
      <xdr:nvSpPr>
        <xdr:cNvPr id="3" name="テキスト ボックス 2">
          <a:extLst>
            <a:ext uri="{FF2B5EF4-FFF2-40B4-BE49-F238E27FC236}">
              <a16:creationId xmlns:a16="http://schemas.microsoft.com/office/drawing/2014/main" id="{C32DDE42-AC2C-444C-BF2A-402472A2B95D}"/>
            </a:ext>
          </a:extLst>
        </xdr:cNvPr>
        <xdr:cNvSpPr txBox="1">
          <a:spLocks noChangeArrowheads="1"/>
        </xdr:cNvSpPr>
      </xdr:nvSpPr>
      <xdr:spPr bwMode="auto">
        <a:xfrm>
          <a:off x="184284" y="550983"/>
          <a:ext cx="2547926" cy="202838"/>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95249</xdr:colOff>
      <xdr:row>3</xdr:row>
      <xdr:rowOff>4494</xdr:rowOff>
    </xdr:from>
    <xdr:to>
      <xdr:col>19</xdr:col>
      <xdr:colOff>67235</xdr:colOff>
      <xdr:row>20</xdr:row>
      <xdr:rowOff>0</xdr:rowOff>
    </xdr:to>
    <xdr:sp macro="" textlink="">
      <xdr:nvSpPr>
        <xdr:cNvPr id="4" name="テキスト ボックス 3">
          <a:extLst>
            <a:ext uri="{FF2B5EF4-FFF2-40B4-BE49-F238E27FC236}">
              <a16:creationId xmlns:a16="http://schemas.microsoft.com/office/drawing/2014/main" id="{264F38BE-E70B-4308-AEB5-7FD1F4DA0503}"/>
            </a:ext>
          </a:extLst>
        </xdr:cNvPr>
        <xdr:cNvSpPr txBox="1"/>
      </xdr:nvSpPr>
      <xdr:spPr>
        <a:xfrm>
          <a:off x="4449535" y="864465"/>
          <a:ext cx="9115986" cy="388170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a:lnSpc>
              <a:spcPts val="1400"/>
            </a:lnSpc>
          </a:pPr>
          <a:r>
            <a:rPr kumimoji="1" lang="ja-JP" altLang="en-US" sz="1100">
              <a:solidFill>
                <a:sysClr val="windowText" lastClr="000000"/>
              </a:solidFill>
              <a:latin typeface="+mn-ea"/>
              <a:ea typeface="+mn-ea"/>
            </a:rPr>
            <a:t>○ （１）は試験開始</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時間前までに広域機関に提出いただいた発電計画の</a:t>
          </a:r>
          <a:r>
            <a:rPr kumimoji="1" lang="en-US" altLang="ja-JP" sz="1100">
              <a:solidFill>
                <a:sysClr val="windowText" lastClr="000000"/>
              </a:solidFill>
              <a:latin typeface="+mn-ea"/>
              <a:ea typeface="+mn-ea"/>
            </a:rPr>
            <a:t>30</a:t>
          </a:r>
          <a:r>
            <a:rPr kumimoji="1" lang="ja-JP" altLang="en-US" sz="1100">
              <a:solidFill>
                <a:sysClr val="windowText" lastClr="000000"/>
              </a:solidFill>
              <a:latin typeface="+mn-ea"/>
              <a:ea typeface="+mn-ea"/>
            </a:rPr>
            <a:t>分</a:t>
          </a:r>
          <a:r>
            <a:rPr kumimoji="1" lang="en-US" altLang="ja-JP" sz="1100">
              <a:solidFill>
                <a:sysClr val="windowText" lastClr="000000"/>
              </a:solidFill>
              <a:latin typeface="+mn-ea"/>
              <a:ea typeface="+mn-ea"/>
            </a:rPr>
            <a:t>kWh</a:t>
          </a:r>
          <a:r>
            <a:rPr kumimoji="1" lang="ja-JP" altLang="en-US" sz="1100">
              <a:solidFill>
                <a:sysClr val="windowText" lastClr="000000"/>
              </a:solidFill>
              <a:latin typeface="+mn-ea"/>
              <a:ea typeface="+mn-ea"/>
            </a:rPr>
            <a:t>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に換算して算出した 発電計画電力を</a:t>
          </a:r>
          <a:br>
            <a:rPr kumimoji="1" lang="en-US" altLang="ja-JP" sz="1100">
              <a:solidFill>
                <a:sysClr val="windowText" lastClr="000000"/>
              </a:solidFill>
              <a:latin typeface="+mn-ea"/>
              <a:ea typeface="+mn-ea"/>
            </a:rPr>
          </a:br>
          <a:r>
            <a:rPr kumimoji="1" lang="ja-JP" altLang="en-US" sz="1100">
              <a:solidFill>
                <a:sysClr val="windowText" lastClr="000000"/>
              </a:solidFill>
              <a:latin typeface="+mn-ea"/>
              <a:ea typeface="+mn-ea"/>
            </a:rPr>
            <a:t>　</a:t>
          </a:r>
          <a:r>
            <a:rPr kumimoji="1" lang="ja-JP" altLang="en-US" sz="1100" baseline="0">
              <a:solidFill>
                <a:sysClr val="windowText" lastClr="000000"/>
              </a:solidFill>
              <a:latin typeface="+mn-ea"/>
              <a:ea typeface="+mn-ea"/>
            </a:rPr>
            <a:t>   </a:t>
          </a:r>
          <a:r>
            <a:rPr kumimoji="1" lang="ja-JP" altLang="en-US" sz="1100">
              <a:solidFill>
                <a:sysClr val="windowText" lastClr="000000"/>
              </a:solidFill>
              <a:latin typeface="+mn-ea"/>
              <a:ea typeface="+mn-ea"/>
            </a:rPr>
            <a:t>入力してください。</a:t>
          </a:r>
          <a:endParaRPr kumimoji="1" lang="en-US" altLang="ja-JP" sz="1100">
            <a:solidFill>
              <a:sysClr val="windowText" lastClr="000000"/>
            </a:solidFill>
            <a:latin typeface="+mn-ea"/>
            <a:ea typeface="+mn-ea"/>
          </a:endParaRPr>
        </a:p>
        <a:p>
          <a:pPr>
            <a:lnSpc>
              <a:spcPts val="1400"/>
            </a:lnSpc>
          </a:pPr>
          <a:r>
            <a:rPr kumimoji="1" lang="ja-JP" altLang="en-US" sz="1100">
              <a:solidFill>
                <a:sysClr val="windowText" lastClr="000000"/>
              </a:solidFill>
              <a:latin typeface="+mn-ea"/>
              <a:ea typeface="+mn-ea"/>
            </a:rPr>
            <a:t>　　例）発電計画 </a:t>
          </a:r>
          <a:r>
            <a:rPr kumimoji="1" lang="en-US" altLang="ja-JP" sz="1100">
              <a:solidFill>
                <a:sysClr val="windowText" lastClr="000000"/>
              </a:solidFill>
              <a:latin typeface="+mn-ea"/>
              <a:ea typeface="+mn-ea"/>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latin typeface="+mn-ea"/>
              <a:ea typeface="+mn-ea"/>
            </a:rPr>
            <a:t>000kWh</a:t>
          </a:r>
          <a:r>
            <a:rPr kumimoji="1" lang="ja-JP" altLang="en-US" sz="1100">
              <a:solidFill>
                <a:sysClr val="windowText" lastClr="000000"/>
              </a:solidFill>
              <a:latin typeface="+mn-ea"/>
              <a:ea typeface="+mn-ea"/>
            </a:rPr>
            <a:t>（</a:t>
          </a:r>
          <a:r>
            <a:rPr kumimoji="1" lang="en-US" altLang="ja-JP" sz="1100">
              <a:solidFill>
                <a:sysClr val="windowText" lastClr="000000"/>
              </a:solidFill>
              <a:latin typeface="+mn-ea"/>
              <a:ea typeface="+mn-ea"/>
            </a:rPr>
            <a:t>30</a:t>
          </a:r>
          <a:r>
            <a:rPr kumimoji="1" lang="ja-JP" altLang="en-US" sz="1100">
              <a:solidFill>
                <a:sysClr val="windowText" lastClr="000000"/>
              </a:solidFill>
              <a:latin typeface="+mn-ea"/>
              <a:ea typeface="+mn-ea"/>
            </a:rPr>
            <a:t>分値）の場合、</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は</a:t>
          </a:r>
          <a:r>
            <a:rPr kumimoji="1" lang="en-US" altLang="ja-JP" sz="1100">
              <a:solidFill>
                <a:sysClr val="windowText" lastClr="000000"/>
              </a:solidFill>
              <a:latin typeface="+mn-ea"/>
              <a:ea typeface="+mn-ea"/>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latin typeface="+mn-ea"/>
              <a:ea typeface="+mn-ea"/>
            </a:rPr>
            <a:t>000×2=4000kW</a:t>
          </a:r>
          <a:r>
            <a:rPr kumimoji="1" lang="ja-JP" altLang="en-US" sz="1100">
              <a:solidFill>
                <a:sysClr val="windowText" lastClr="000000"/>
              </a:solidFill>
              <a:latin typeface="+mn-ea"/>
              <a:ea typeface="+mn-ea"/>
            </a:rPr>
            <a:t>となります。</a:t>
          </a:r>
          <a:endParaRPr kumimoji="1" lang="en-US" altLang="ja-JP" sz="1100">
            <a:solidFill>
              <a:sysClr val="windowText" lastClr="000000"/>
            </a:solidFill>
            <a:latin typeface="+mn-ea"/>
            <a:ea typeface="+mn-ea"/>
          </a:endParaRPr>
        </a:p>
        <a:p>
          <a:pPr>
            <a:lnSpc>
              <a:spcPts val="1400"/>
            </a:lnSpc>
          </a:pPr>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（２）</a:t>
          </a:r>
          <a:r>
            <a:rPr kumimoji="1" lang="ja-JP" altLang="ja-JP" sz="1100">
              <a:solidFill>
                <a:sysClr val="windowText" lastClr="000000"/>
              </a:solidFill>
              <a:effectLst/>
              <a:latin typeface="+mn-ea"/>
              <a:ea typeface="+mn-ea"/>
              <a:cs typeface="+mn-cs"/>
            </a:rPr>
            <a:t>は</a:t>
          </a:r>
          <a:r>
            <a:rPr kumimoji="1" lang="ja-JP" altLang="en-US" sz="1100">
              <a:solidFill>
                <a:sysClr val="windowText" lastClr="000000"/>
              </a:solidFill>
              <a:effectLst/>
              <a:latin typeface="+mn-ea"/>
              <a:ea typeface="+mn-ea"/>
              <a:cs typeface="+mn-cs"/>
            </a:rPr>
            <a:t>サンプリング</a:t>
          </a:r>
          <a:r>
            <a:rPr kumimoji="1" lang="ja-JP" altLang="ja-JP" sz="1100">
              <a:solidFill>
                <a:sysClr val="windowText" lastClr="000000"/>
              </a:solidFill>
              <a:effectLst/>
              <a:latin typeface="+mn-ea"/>
              <a:ea typeface="+mn-ea"/>
              <a:cs typeface="+mn-cs"/>
            </a:rPr>
            <a:t>周期</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分以内で取得したデータを</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値に換算して入力して</a:t>
          </a:r>
          <a:r>
            <a:rPr kumimoji="1" lang="ja-JP" altLang="en-US" sz="1100">
              <a:solidFill>
                <a:sysClr val="windowText" lastClr="000000"/>
              </a:solidFill>
              <a:effectLst/>
              <a:latin typeface="+mn-ea"/>
              <a:ea typeface="+mn-ea"/>
              <a:cs typeface="+mn-cs"/>
            </a:rPr>
            <a:t>くだ</a:t>
          </a:r>
          <a:r>
            <a:rPr kumimoji="1" lang="ja-JP" altLang="ja-JP" sz="1100">
              <a:solidFill>
                <a:sysClr val="windowText" lastClr="000000"/>
              </a:solidFill>
              <a:effectLst/>
              <a:latin typeface="+mn-ea"/>
              <a:ea typeface="+mn-ea"/>
              <a:cs typeface="+mn-cs"/>
            </a:rPr>
            <a:t>さい。</a:t>
          </a:r>
          <a:endParaRPr lang="ja-JP" altLang="ja-JP">
            <a:solidFill>
              <a:sysClr val="windowText" lastClr="000000"/>
            </a:solidFill>
            <a:effectLst/>
            <a:latin typeface="+mn-ea"/>
            <a:ea typeface="+mn-ea"/>
          </a:endParaRPr>
        </a:p>
        <a:p>
          <a:pPr>
            <a:lnSpc>
              <a:spcPts val="1400"/>
            </a:lnSpc>
          </a:pPr>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a:t>
          </a:r>
          <a:r>
            <a:rPr kumimoji="1" lang="ja-JP" altLang="en-US" sz="1100">
              <a:solidFill>
                <a:sysClr val="windowText" lastClr="000000"/>
              </a:solidFill>
              <a:effectLst/>
              <a:latin typeface="+mn-ea"/>
              <a:ea typeface="+mn-ea"/>
              <a:cs typeface="+mn-cs"/>
            </a:rPr>
            <a:t>）</a:t>
          </a:r>
          <a:r>
            <a:rPr kumimoji="1" lang="ja-JP" altLang="ja-JP" sz="1100" baseline="0">
              <a:solidFill>
                <a:sysClr val="windowText" lastClr="000000"/>
              </a:solidFill>
              <a:effectLst/>
              <a:latin typeface="+mn-ea"/>
              <a:ea typeface="+mn-ea"/>
              <a:cs typeface="+mn-cs"/>
            </a:rPr>
            <a:t>発電</a:t>
          </a:r>
          <a:r>
            <a:rPr kumimoji="1" lang="ja-JP" altLang="en-US" sz="1100" baseline="0">
              <a:solidFill>
                <a:sysClr val="windowText" lastClr="000000"/>
              </a:solidFill>
              <a:effectLst/>
              <a:latin typeface="+mn-ea"/>
              <a:ea typeface="+mn-ea"/>
              <a:cs typeface="+mn-cs"/>
            </a:rPr>
            <a:t>実績</a:t>
          </a:r>
          <a:r>
            <a:rPr kumimoji="1" lang="en-US" altLang="ja-JP" sz="1100" baseline="0">
              <a:solidFill>
                <a:sysClr val="windowText" lastClr="000000"/>
              </a:solidFill>
              <a:effectLst/>
              <a:latin typeface="+mn-ea"/>
              <a:ea typeface="+mn-ea"/>
              <a:cs typeface="+mn-cs"/>
            </a:rPr>
            <a:t>200kWh</a:t>
          </a:r>
          <a:r>
            <a:rPr kumimoji="1" lang="ja-JP" altLang="ja-JP"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ja-JP"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effectLst/>
            <a:latin typeface="+mn-ea"/>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２</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指令値または（３）指令量</a:t>
          </a:r>
          <a:r>
            <a:rPr kumimoji="1" lang="ja-JP" altLang="ja-JP" sz="1100">
              <a:solidFill>
                <a:sysClr val="windowText" lastClr="000000"/>
              </a:solidFill>
              <a:effectLst/>
              <a:latin typeface="+mn-lt"/>
              <a:ea typeface="+mn-ea"/>
              <a:cs typeface="+mn-cs"/>
            </a:rPr>
            <a:t>については、</a:t>
          </a:r>
          <a:r>
            <a:rPr kumimoji="1" lang="ja-JP" altLang="en-US" sz="1100">
              <a:solidFill>
                <a:sysClr val="windowText" lastClr="000000"/>
              </a:solidFill>
              <a:effectLst/>
              <a:latin typeface="+mn-lt"/>
              <a:ea typeface="+mn-ea"/>
              <a:cs typeface="+mn-cs"/>
            </a:rPr>
            <a:t>属地エリアの一般送配電事業者との接続方法により以下の通り入力をお願いいたします。</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＜簡易指令システム接続リソースの場合＞</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送信された指令における「</a:t>
          </a:r>
          <a:r>
            <a:rPr kumimoji="1" lang="ja-JP" altLang="en-US" sz="1100">
              <a:solidFill>
                <a:sysClr val="windowText" lastClr="000000"/>
              </a:solidFill>
              <a:effectLst/>
              <a:latin typeface="+mn-lt"/>
              <a:ea typeface="+mn-ea"/>
              <a:cs typeface="+mn-cs"/>
            </a:rPr>
            <a:t>到達時刻（指令量への到達を求める時刻）</a:t>
          </a:r>
          <a:r>
            <a:rPr kumimoji="1" lang="ja-JP" altLang="ja-JP" sz="1100">
              <a:solidFill>
                <a:sysClr val="windowText" lastClr="000000"/>
              </a:solidFill>
              <a:effectLst/>
              <a:latin typeface="+mn-lt"/>
              <a:ea typeface="+mn-ea"/>
              <a:cs typeface="+mn-cs"/>
            </a:rPr>
            <a:t>」が属する時間の欄に</a:t>
          </a:r>
          <a:r>
            <a:rPr kumimoji="1" lang="ja-JP" altLang="en-US" sz="1100">
              <a:solidFill>
                <a:sysClr val="windowText" lastClr="000000"/>
              </a:solidFill>
              <a:effectLst/>
              <a:latin typeface="+mn-lt"/>
              <a:ea typeface="+mn-ea"/>
              <a:cs typeface="+mn-cs"/>
            </a:rPr>
            <a:t>指令量または指令値を</a:t>
          </a:r>
          <a:r>
            <a:rPr kumimoji="1" lang="ja-JP" altLang="ja-JP" sz="1100">
              <a:solidFill>
                <a:sysClr val="windowText" lastClr="000000"/>
              </a:solidFill>
              <a:effectLst/>
              <a:latin typeface="+mn-lt"/>
              <a:ea typeface="+mn-ea"/>
              <a:cs typeface="+mn-cs"/>
            </a:rPr>
            <a:t>入力してください。</a:t>
          </a:r>
          <a:br>
            <a:rPr kumimoji="1" lang="en-US" altLang="ja-JP" sz="1100">
              <a:solidFill>
                <a:sysClr val="windowText" lastClr="000000"/>
              </a:solidFill>
              <a:effectLst/>
              <a:latin typeface="+mn-lt"/>
              <a:ea typeface="+mn-ea"/>
              <a:cs typeface="+mn-cs"/>
            </a:rPr>
          </a:br>
          <a:r>
            <a:rPr kumimoji="1" lang="en-US" altLang="ja-JP" sz="1100">
              <a:solidFill>
                <a:sysClr val="windowText" lastClr="000000"/>
              </a:solidFill>
              <a:effectLst/>
              <a:latin typeface="+mn-lt"/>
              <a:ea typeface="+mn-ea"/>
              <a:cs typeface="+mn-cs"/>
            </a:rPr>
            <a:t>             </a:t>
          </a:r>
          <a:r>
            <a:rPr kumimoji="1" lang="ja-JP" altLang="ja-JP" sz="1100" baseline="0">
              <a:solidFill>
                <a:sysClr val="windowText" lastClr="000000"/>
              </a:solidFill>
              <a:effectLst/>
              <a:latin typeface="+mn-lt"/>
              <a:ea typeface="+mn-ea"/>
              <a:cs typeface="+mn-cs"/>
            </a:rPr>
            <a:t>なお、</a:t>
          </a:r>
          <a:r>
            <a:rPr kumimoji="1" lang="ja-JP" altLang="en-US" sz="1100" baseline="0">
              <a:solidFill>
                <a:sysClr val="windowText" lastClr="000000"/>
              </a:solidFill>
              <a:effectLst/>
              <a:latin typeface="+mn-lt"/>
              <a:ea typeface="+mn-ea"/>
              <a:cs typeface="+mn-cs"/>
            </a:rPr>
            <a:t>到達時刻</a:t>
          </a:r>
          <a:r>
            <a:rPr kumimoji="1" lang="ja-JP" altLang="ja-JP" sz="1100" baseline="0">
              <a:solidFill>
                <a:sysClr val="windowText" lastClr="000000"/>
              </a:solidFill>
              <a:effectLst/>
              <a:latin typeface="+mn-lt"/>
              <a:ea typeface="+mn-ea"/>
              <a:cs typeface="+mn-cs"/>
            </a:rPr>
            <a:t>をゼロ秒とする指令の場合、その時刻から開始する時間の欄に入力してください。</a:t>
          </a:r>
          <a:br>
            <a:rPr kumimoji="1" lang="en-US" altLang="ja-JP" sz="1100">
              <a:solidFill>
                <a:sysClr val="windowText" lastClr="000000"/>
              </a:solidFill>
              <a:effectLst/>
              <a:latin typeface="+mn-lt"/>
              <a:ea typeface="+mn-ea"/>
              <a:cs typeface="+mn-cs"/>
            </a:rPr>
          </a:br>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例）  </a:t>
          </a:r>
          <a:r>
            <a:rPr kumimoji="1" lang="ja-JP" altLang="ja-JP" sz="1100" baseline="0">
              <a:solidFill>
                <a:sysClr val="windowText" lastClr="000000"/>
              </a:solidFill>
              <a:effectLst/>
              <a:latin typeface="+mn-lt"/>
              <a:ea typeface="+mn-ea"/>
              <a:cs typeface="+mn-cs"/>
            </a:rPr>
            <a:t>試験対象時間を</a:t>
          </a:r>
          <a:r>
            <a:rPr kumimoji="1" lang="en-US" altLang="ja-JP" sz="1100" baseline="0">
              <a:solidFill>
                <a:sysClr val="windowText" lastClr="000000"/>
              </a:solidFill>
              <a:effectLst/>
              <a:latin typeface="+mn-lt"/>
              <a:ea typeface="+mn-ea"/>
              <a:cs typeface="+mn-cs"/>
            </a:rPr>
            <a:t>15:00</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en-US" sz="1100" baseline="0">
              <a:solidFill>
                <a:sysClr val="windowText" lastClr="000000"/>
              </a:solidFill>
              <a:effectLst/>
              <a:latin typeface="+mn-lt"/>
              <a:ea typeface="+mn-ea"/>
              <a:cs typeface="+mn-cs"/>
            </a:rPr>
            <a:t>とし、二次調整力②の</a:t>
          </a:r>
          <a:r>
            <a:rPr kumimoji="1" lang="ja-JP" altLang="ja-JP" sz="1100" baseline="0">
              <a:solidFill>
                <a:sysClr val="windowText" lastClr="000000"/>
              </a:solidFill>
              <a:effectLst/>
              <a:latin typeface="+mn-lt"/>
              <a:ea typeface="+mn-ea"/>
              <a:cs typeface="+mn-cs"/>
            </a:rPr>
            <a:t>場合で、</a:t>
          </a:r>
          <a:r>
            <a:rPr kumimoji="1" lang="en-US" altLang="ja-JP" sz="1100" baseline="0">
              <a:solidFill>
                <a:sysClr val="windowText" lastClr="000000"/>
              </a:solidFill>
              <a:effectLst/>
              <a:latin typeface="+mn-lt"/>
              <a:ea typeface="+mn-ea"/>
              <a:cs typeface="+mn-cs"/>
            </a:rPr>
            <a:t>15:08</a:t>
          </a:r>
          <a:r>
            <a:rPr kumimoji="1" lang="ja-JP" altLang="ja-JP" sz="1100" baseline="0">
              <a:solidFill>
                <a:sysClr val="windowText" lastClr="000000"/>
              </a:solidFill>
              <a:effectLst/>
              <a:latin typeface="+mn-lt"/>
              <a:ea typeface="+mn-ea"/>
              <a:cs typeface="+mn-cs"/>
            </a:rPr>
            <a:t>に「</a:t>
          </a:r>
          <a:r>
            <a:rPr kumimoji="1" lang="ja-JP" altLang="en-US" sz="1100" baseline="0">
              <a:solidFill>
                <a:sysClr val="windowText" lastClr="000000"/>
              </a:solidFill>
              <a:effectLst/>
              <a:latin typeface="+mn-lt"/>
              <a:ea typeface="+mn-ea"/>
              <a:cs typeface="+mn-cs"/>
            </a:rPr>
            <a:t>到達</a:t>
          </a:r>
          <a:r>
            <a:rPr kumimoji="1" lang="ja-JP" altLang="ja-JP" sz="1100" baseline="0">
              <a:solidFill>
                <a:sysClr val="windowText" lastClr="000000"/>
              </a:solidFill>
              <a:effectLst/>
              <a:latin typeface="+mn-lt"/>
              <a:ea typeface="+mn-ea"/>
              <a:cs typeface="+mn-cs"/>
            </a:rPr>
            <a:t>時刻 </a:t>
          </a:r>
          <a:r>
            <a:rPr kumimoji="1" lang="en-US" altLang="ja-JP" sz="1100" baseline="0">
              <a:solidFill>
                <a:sysClr val="windowText" lastClr="000000"/>
              </a:solidFill>
              <a:effectLst/>
              <a:latin typeface="+mn-lt"/>
              <a:ea typeface="+mn-ea"/>
              <a:cs typeface="+mn-cs"/>
            </a:rPr>
            <a:t>: 15:15:00</a:t>
          </a:r>
          <a:r>
            <a:rPr kumimoji="1" lang="ja-JP" altLang="ja-JP" sz="1100" baseline="0">
              <a:solidFill>
                <a:sysClr val="windowText" lastClr="000000"/>
              </a:solidFill>
              <a:effectLst/>
              <a:latin typeface="+mn-lt"/>
              <a:ea typeface="+mn-ea"/>
              <a:cs typeface="+mn-cs"/>
            </a:rPr>
            <a:t>　指令量：</a:t>
          </a:r>
          <a:r>
            <a:rPr kumimoji="1" lang="en-US" altLang="ja-JP" sz="1100" baseline="0">
              <a:solidFill>
                <a:sysClr val="windowText" lastClr="000000"/>
              </a:solidFill>
              <a:effectLst/>
              <a:latin typeface="+mn-lt"/>
              <a:ea typeface="+mn-ea"/>
              <a:cs typeface="+mn-cs"/>
            </a:rPr>
            <a:t>2,000kW</a:t>
          </a:r>
          <a:r>
            <a:rPr kumimoji="1" lang="ja-JP" altLang="ja-JP" sz="1100" baseline="0">
              <a:solidFill>
                <a:sysClr val="windowText" lastClr="000000"/>
              </a:solidFill>
              <a:effectLst/>
              <a:latin typeface="+mn-lt"/>
              <a:ea typeface="+mn-ea"/>
              <a:cs typeface="+mn-cs"/>
            </a:rPr>
            <a:t>」とする指令、</a:t>
          </a:r>
          <a:r>
            <a:rPr kumimoji="1" lang="en-US" altLang="ja-JP" sz="1100" baseline="0">
              <a:solidFill>
                <a:sysClr val="windowText" lastClr="000000"/>
              </a:solidFill>
              <a:effectLst/>
              <a:latin typeface="+mn-lt"/>
              <a:ea typeface="+mn-ea"/>
              <a:cs typeface="+mn-cs"/>
            </a:rPr>
            <a:t>15:18</a:t>
          </a:r>
          <a:r>
            <a:rPr kumimoji="1" lang="ja-JP" altLang="ja-JP" sz="1100" baseline="0">
              <a:solidFill>
                <a:sysClr val="windowText" lastClr="000000"/>
              </a:solidFill>
              <a:effectLst/>
              <a:latin typeface="+mn-lt"/>
              <a:ea typeface="+mn-ea"/>
              <a:cs typeface="+mn-cs"/>
            </a:rPr>
            <a:t>に</a:t>
          </a:r>
          <a:br>
            <a:rPr kumimoji="1" lang="en-US" altLang="ja-JP" sz="1100" baseline="0">
              <a:solidFill>
                <a:sysClr val="windowText" lastClr="000000"/>
              </a:solidFill>
              <a:effectLst/>
              <a:latin typeface="+mn-lt"/>
              <a:ea typeface="+mn-ea"/>
              <a:cs typeface="+mn-cs"/>
            </a:rPr>
          </a:br>
          <a:r>
            <a:rPr kumimoji="1" lang="en-US" altLang="ja-JP" sz="1100" baseline="0">
              <a:solidFill>
                <a:sysClr val="windowText" lastClr="000000"/>
              </a:solidFill>
              <a:effectLst/>
              <a:latin typeface="+mn-lt"/>
              <a:ea typeface="+mn-ea"/>
              <a:cs typeface="+mn-cs"/>
            </a:rPr>
            <a:t>                  </a:t>
          </a:r>
          <a:r>
            <a:rPr kumimoji="1" lang="ja-JP" altLang="en-US" sz="1100" baseline="0">
              <a:solidFill>
                <a:sysClr val="windowText" lastClr="000000"/>
              </a:solidFill>
              <a:effectLst/>
              <a:latin typeface="+mn-lt"/>
              <a:ea typeface="+mn-ea"/>
              <a:cs typeface="+mn-cs"/>
            </a:rPr>
            <a:t>「到達</a:t>
          </a:r>
          <a:r>
            <a:rPr kumimoji="1" lang="ja-JP" altLang="ja-JP" sz="1100" b="0" i="0" baseline="0">
              <a:solidFill>
                <a:sysClr val="windowText" lastClr="000000"/>
              </a:solidFill>
              <a:effectLst/>
              <a:latin typeface="+mn-lt"/>
              <a:ea typeface="+mn-ea"/>
              <a:cs typeface="+mn-cs"/>
            </a:rPr>
            <a:t>時刻 </a:t>
          </a:r>
          <a:r>
            <a:rPr kumimoji="1" lang="en-US" altLang="ja-JP" sz="1100" b="0" i="0" baseline="0">
              <a:solidFill>
                <a:sysClr val="windowText" lastClr="000000"/>
              </a:solidFill>
              <a:effectLst/>
              <a:latin typeface="+mn-lt"/>
              <a:ea typeface="+mn-ea"/>
              <a:cs typeface="+mn-cs"/>
            </a:rPr>
            <a:t>: 15:25:00</a:t>
          </a:r>
          <a:r>
            <a:rPr kumimoji="1" lang="ja-JP" altLang="ja-JP" sz="1100" b="0" i="0" baseline="0">
              <a:solidFill>
                <a:sysClr val="windowText" lastClr="000000"/>
              </a:solidFill>
              <a:effectLst/>
              <a:latin typeface="+mn-lt"/>
              <a:ea typeface="+mn-ea"/>
              <a:cs typeface="+mn-cs"/>
            </a:rPr>
            <a:t>　指令量：</a:t>
          </a:r>
          <a:r>
            <a:rPr kumimoji="1" lang="en-US" altLang="ja-JP" sz="1100" b="0" i="0" baseline="0">
              <a:solidFill>
                <a:sysClr val="windowText" lastClr="000000"/>
              </a:solidFill>
              <a:effectLst/>
              <a:latin typeface="+mn-lt"/>
              <a:ea typeface="+mn-ea"/>
              <a:cs typeface="+mn-cs"/>
            </a:rPr>
            <a:t>2,500kW</a:t>
          </a:r>
          <a:r>
            <a:rPr kumimoji="1" lang="ja-JP" altLang="ja-JP" sz="1100" baseline="0">
              <a:solidFill>
                <a:sysClr val="windowText" lastClr="000000"/>
              </a:solidFill>
              <a:effectLst/>
              <a:latin typeface="+mn-lt"/>
              <a:ea typeface="+mn-ea"/>
              <a:cs typeface="+mn-cs"/>
            </a:rPr>
            <a:t>」とする指令が行われ、その後指令が</a:t>
          </a:r>
          <a:r>
            <a:rPr kumimoji="1" lang="ja-JP" altLang="en-US" sz="1100" baseline="0">
              <a:solidFill>
                <a:sysClr val="windowText" lastClr="000000"/>
              </a:solidFill>
              <a:effectLst/>
              <a:latin typeface="+mn-lt"/>
              <a:ea typeface="+mn-ea"/>
              <a:cs typeface="+mn-cs"/>
            </a:rPr>
            <a:t>行われなかったときは、</a:t>
          </a:r>
          <a:br>
            <a:rPr kumimoji="1" lang="en-US" altLang="ja-JP" sz="1100" baseline="0">
              <a:solidFill>
                <a:sysClr val="windowText" lastClr="000000"/>
              </a:solidFill>
              <a:effectLst/>
              <a:latin typeface="+mn-lt"/>
              <a:ea typeface="+mn-ea"/>
              <a:cs typeface="+mn-cs"/>
            </a:rPr>
          </a:br>
          <a:r>
            <a:rPr kumimoji="1" lang="ja-JP" altLang="en-US"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15:15</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15:16</a:t>
          </a:r>
          <a:r>
            <a:rPr kumimoji="1" lang="ja-JP" altLang="ja-JP"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15:24</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ja-JP" sz="1100" baseline="0">
              <a:solidFill>
                <a:sysClr val="windowText" lastClr="000000"/>
              </a:solidFill>
              <a:effectLst/>
              <a:latin typeface="+mn-lt"/>
              <a:ea typeface="+mn-ea"/>
              <a:cs typeface="+mn-cs"/>
            </a:rPr>
            <a:t>の欄まで指令量を</a:t>
          </a:r>
          <a:r>
            <a:rPr kumimoji="1" lang="en-US" altLang="ja-JP" sz="1100" baseline="0">
              <a:solidFill>
                <a:sysClr val="windowText" lastClr="000000"/>
              </a:solidFill>
              <a:effectLst/>
              <a:latin typeface="+mn-lt"/>
              <a:ea typeface="+mn-ea"/>
              <a:cs typeface="+mn-cs"/>
            </a:rPr>
            <a:t>2,000kW</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15:26</a:t>
          </a:r>
          <a:r>
            <a:rPr kumimoji="1" lang="ja-JP" altLang="ja-JP"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15:29</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ja-JP" sz="1100" baseline="0">
              <a:solidFill>
                <a:sysClr val="windowText" lastClr="000000"/>
              </a:solidFill>
              <a:effectLst/>
              <a:latin typeface="+mn-lt"/>
              <a:ea typeface="+mn-ea"/>
              <a:cs typeface="+mn-cs"/>
            </a:rPr>
            <a:t>の欄まで</a:t>
          </a:r>
          <a:r>
            <a:rPr kumimoji="1" lang="en-US" altLang="ja-JP" sz="1100" baseline="0">
              <a:solidFill>
                <a:sysClr val="windowText" lastClr="000000"/>
              </a:solidFill>
              <a:effectLst/>
              <a:latin typeface="+mn-lt"/>
              <a:ea typeface="+mn-ea"/>
              <a:cs typeface="+mn-cs"/>
            </a:rPr>
            <a:t>2,500kW</a:t>
          </a:r>
          <a:r>
            <a:rPr kumimoji="1" lang="ja-JP" altLang="ja-JP" sz="1100" baseline="0">
              <a:solidFill>
                <a:sysClr val="windowText" lastClr="000000"/>
              </a:solidFill>
              <a:effectLst/>
              <a:latin typeface="+mn-lt"/>
              <a:ea typeface="+mn-ea"/>
              <a:cs typeface="+mn-cs"/>
            </a:rPr>
            <a:t>と入力</a:t>
          </a:r>
          <a:endParaRPr lang="ja-JP" altLang="ja-JP">
            <a:solidFill>
              <a:sysClr val="windowText" lastClr="000000"/>
            </a:solidFill>
            <a:effectLst/>
          </a:endParaRPr>
        </a:p>
        <a:p>
          <a:pPr>
            <a:lnSpc>
              <a:spcPts val="1400"/>
            </a:lnSpc>
          </a:pPr>
          <a:r>
            <a:rPr kumimoji="1" lang="ja-JP" altLang="en-US" sz="1100">
              <a:solidFill>
                <a:sysClr val="windowText" lastClr="000000"/>
              </a:solidFill>
              <a:effectLst/>
              <a:latin typeface="+mn-ea"/>
              <a:ea typeface="+mn-ea"/>
              <a:cs typeface="+mn-cs"/>
            </a:rPr>
            <a:t>　　＜専用線オンライン接続リソースの場合＞</a:t>
          </a:r>
          <a:endParaRPr kumimoji="1" lang="en-US" altLang="ja-JP" sz="1100">
            <a:solidFill>
              <a:sysClr val="windowText" lastClr="000000"/>
            </a:solidFill>
            <a:effectLst/>
            <a:latin typeface="+mn-ea"/>
            <a:ea typeface="+mn-ea"/>
            <a:cs typeface="+mn-cs"/>
          </a:endParaRPr>
        </a:p>
        <a:p>
          <a:pPr>
            <a:lnSpc>
              <a:spcPts val="1400"/>
            </a:lnSpc>
          </a:pPr>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lt"/>
              <a:ea typeface="+mn-ea"/>
              <a:cs typeface="+mn-cs"/>
            </a:rPr>
            <a:t>指令</a:t>
          </a:r>
          <a:r>
            <a:rPr kumimoji="1" lang="ja-JP" altLang="en-US" sz="1100">
              <a:solidFill>
                <a:sysClr val="windowText" lastClr="000000"/>
              </a:solidFill>
              <a:effectLst/>
              <a:latin typeface="+mn-lt"/>
              <a:ea typeface="+mn-ea"/>
              <a:cs typeface="+mn-cs"/>
            </a:rPr>
            <a:t>が送信された時刻が属する時間の欄に指令値を入力してください。</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（取引会員が指令を受信した時刻ではないことに留意ください。）</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a:t>
          </a:r>
          <a:r>
            <a:rPr kumimoji="1" lang="ja-JP" altLang="ja-JP" sz="1100" baseline="0">
              <a:solidFill>
                <a:sysClr val="windowText" lastClr="000000"/>
              </a:solidFill>
              <a:effectLst/>
              <a:latin typeface="+mn-lt"/>
              <a:ea typeface="+mn-ea"/>
              <a:cs typeface="+mn-cs"/>
            </a:rPr>
            <a:t>なお、ゼロ秒</a:t>
          </a:r>
          <a:r>
            <a:rPr kumimoji="1" lang="ja-JP" altLang="en-US" sz="1100" baseline="0">
              <a:solidFill>
                <a:sysClr val="windowText" lastClr="000000"/>
              </a:solidFill>
              <a:effectLst/>
              <a:latin typeface="+mn-lt"/>
              <a:ea typeface="+mn-ea"/>
              <a:cs typeface="+mn-cs"/>
            </a:rPr>
            <a:t>に</a:t>
          </a:r>
          <a:r>
            <a:rPr kumimoji="1" lang="ja-JP" altLang="ja-JP" sz="1100" baseline="0">
              <a:solidFill>
                <a:sysClr val="windowText" lastClr="000000"/>
              </a:solidFill>
              <a:effectLst/>
              <a:latin typeface="+mn-lt"/>
              <a:ea typeface="+mn-ea"/>
              <a:cs typeface="+mn-cs"/>
            </a:rPr>
            <a:t>指令</a:t>
          </a:r>
          <a:r>
            <a:rPr kumimoji="1" lang="ja-JP" altLang="en-US" sz="1100" baseline="0">
              <a:solidFill>
                <a:sysClr val="windowText" lastClr="000000"/>
              </a:solidFill>
              <a:effectLst/>
              <a:latin typeface="+mn-lt"/>
              <a:ea typeface="+mn-ea"/>
              <a:cs typeface="+mn-cs"/>
            </a:rPr>
            <a:t>を送信した場合</a:t>
          </a:r>
          <a:r>
            <a:rPr kumimoji="1" lang="ja-JP" altLang="ja-JP" sz="1100" baseline="0">
              <a:solidFill>
                <a:sysClr val="windowText" lastClr="000000"/>
              </a:solidFill>
              <a:effectLst/>
              <a:latin typeface="+mn-lt"/>
              <a:ea typeface="+mn-ea"/>
              <a:cs typeface="+mn-cs"/>
            </a:rPr>
            <a:t>、その時刻から開始する時間の欄に入力してください。</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例）  </a:t>
          </a:r>
          <a:r>
            <a:rPr kumimoji="1" lang="ja-JP" altLang="en-US" sz="1100" baseline="0">
              <a:solidFill>
                <a:sysClr val="windowText" lastClr="000000"/>
              </a:solidFill>
              <a:effectLst/>
              <a:latin typeface="+mn-lt"/>
              <a:ea typeface="+mn-ea"/>
              <a:cs typeface="+mn-cs"/>
            </a:rPr>
            <a:t> </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試験対象時間を</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15:00</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15:30</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とする場合で、</a:t>
          </a:r>
          <a:r>
            <a:rPr kumimoji="1" lang="en-US" altLang="ja-JP" sz="1100" strike="noStrike" baseline="0">
              <a:solidFill>
                <a:sysClr val="windowText" lastClr="000000"/>
              </a:solidFill>
              <a:effectLst/>
              <a:latin typeface="+mn-lt"/>
              <a:ea typeface="+mn-ea"/>
              <a:cs typeface="+mn-cs"/>
            </a:rPr>
            <a:t>1</a:t>
          </a:r>
          <a:r>
            <a:rPr kumimoji="1" lang="en-US" altLang="ja-JP" sz="1100" baseline="0">
              <a:solidFill>
                <a:sysClr val="windowText" lastClr="000000"/>
              </a:solidFill>
              <a:effectLst/>
              <a:latin typeface="+mn-lt"/>
              <a:ea typeface="+mn-ea"/>
              <a:cs typeface="+mn-cs"/>
            </a:rPr>
            <a:t>5:20:00</a:t>
          </a:r>
          <a:r>
            <a:rPr kumimoji="1" lang="ja-JP" altLang="en-US" sz="1100" baseline="0">
              <a:solidFill>
                <a:sysClr val="windowText" lastClr="000000"/>
              </a:solidFill>
              <a:effectLst/>
              <a:latin typeface="+mn-lt"/>
              <a:ea typeface="+mn-ea"/>
              <a:cs typeface="+mn-cs"/>
            </a:rPr>
            <a:t>に出力</a:t>
          </a:r>
          <a:r>
            <a:rPr kumimoji="1" lang="en-US" altLang="ja-JP" sz="1100" baseline="0">
              <a:solidFill>
                <a:sysClr val="windowText" lastClr="000000"/>
              </a:solidFill>
              <a:effectLst/>
              <a:latin typeface="+mn-lt"/>
              <a:ea typeface="+mn-ea"/>
              <a:cs typeface="+mn-cs"/>
            </a:rPr>
            <a:t>500,000kW</a:t>
          </a:r>
          <a:r>
            <a:rPr kumimoji="1" lang="ja-JP" altLang="en-US" sz="1100" baseline="0">
              <a:solidFill>
                <a:sysClr val="windowText" lastClr="000000"/>
              </a:solidFill>
              <a:effectLst/>
              <a:latin typeface="+mn-lt"/>
              <a:ea typeface="+mn-ea"/>
              <a:cs typeface="+mn-cs"/>
            </a:rPr>
            <a:t>の指令、</a:t>
          </a:r>
          <a:r>
            <a:rPr kumimoji="1" lang="en-US" altLang="ja-JP" sz="1100" baseline="0">
              <a:solidFill>
                <a:sysClr val="windowText" lastClr="000000"/>
              </a:solidFill>
              <a:effectLst/>
              <a:latin typeface="+mn-lt"/>
              <a:ea typeface="+mn-ea"/>
              <a:cs typeface="+mn-cs"/>
            </a:rPr>
            <a:t>15:25:05</a:t>
          </a:r>
          <a:r>
            <a:rPr kumimoji="1" lang="ja-JP" altLang="en-US" sz="1100" baseline="0">
              <a:solidFill>
                <a:sysClr val="windowText" lastClr="000000"/>
              </a:solidFill>
              <a:effectLst/>
              <a:latin typeface="+mn-lt"/>
              <a:ea typeface="+mn-ea"/>
              <a:cs typeface="+mn-cs"/>
            </a:rPr>
            <a:t>に出力</a:t>
          </a:r>
          <a:r>
            <a:rPr kumimoji="1" lang="en-US" altLang="ja-JP" sz="1100" baseline="0">
              <a:solidFill>
                <a:sysClr val="windowText" lastClr="000000"/>
              </a:solidFill>
              <a:effectLst/>
              <a:latin typeface="+mn-lt"/>
              <a:ea typeface="+mn-ea"/>
              <a:cs typeface="+mn-cs"/>
            </a:rPr>
            <a:t>550,000kW</a:t>
          </a:r>
          <a:r>
            <a:rPr kumimoji="1" lang="ja-JP" altLang="en-US" sz="1100" baseline="0">
              <a:solidFill>
                <a:sysClr val="windowText" lastClr="000000"/>
              </a:solidFill>
              <a:effectLst/>
              <a:latin typeface="+mn-lt"/>
              <a:ea typeface="+mn-ea"/>
              <a:cs typeface="+mn-cs"/>
            </a:rPr>
            <a:t>の指令が送信された</a:t>
          </a:r>
          <a:br>
            <a:rPr kumimoji="1" lang="en-US" altLang="ja-JP" sz="1100" baseline="0">
              <a:solidFill>
                <a:sysClr val="windowText" lastClr="000000"/>
              </a:solidFill>
              <a:effectLst/>
              <a:latin typeface="+mn-lt"/>
              <a:ea typeface="+mn-ea"/>
              <a:cs typeface="+mn-cs"/>
            </a:rPr>
          </a:br>
          <a:r>
            <a:rPr kumimoji="1" lang="ja-JP" altLang="en-US" sz="1100" baseline="0">
              <a:solidFill>
                <a:sysClr val="windowText" lastClr="000000"/>
              </a:solidFill>
              <a:effectLst/>
              <a:latin typeface="+mn-lt"/>
              <a:ea typeface="+mn-ea"/>
              <a:cs typeface="+mn-cs"/>
            </a:rPr>
            <a:t>　　　　ときは、 </a:t>
          </a:r>
          <a:r>
            <a:rPr kumimoji="1" lang="en-US" altLang="ja-JP" sz="1100" baseline="0">
              <a:solidFill>
                <a:sysClr val="windowText" lastClr="000000"/>
              </a:solidFill>
              <a:effectLst/>
              <a:latin typeface="+mn-lt"/>
              <a:ea typeface="+mn-ea"/>
              <a:cs typeface="+mn-cs"/>
            </a:rPr>
            <a:t>15:20</a:t>
          </a:r>
          <a:r>
            <a:rPr kumimoji="1" lang="ja-JP" altLang="en-US"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15:21</a:t>
          </a:r>
          <a:r>
            <a:rPr kumimoji="1" lang="ja-JP" altLang="en-US"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15:24</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en-US" sz="1100" baseline="0">
              <a:solidFill>
                <a:sysClr val="windowText" lastClr="000000"/>
              </a:solidFill>
              <a:effectLst/>
              <a:latin typeface="+mn-lt"/>
              <a:ea typeface="+mn-ea"/>
              <a:cs typeface="+mn-cs"/>
            </a:rPr>
            <a:t>の欄まで指令値を</a:t>
          </a:r>
          <a:r>
            <a:rPr kumimoji="1" lang="en-US" altLang="ja-JP" sz="1100" baseline="0">
              <a:solidFill>
                <a:sysClr val="windowText" lastClr="000000"/>
              </a:solidFill>
              <a:effectLst/>
              <a:latin typeface="+mn-lt"/>
              <a:ea typeface="+mn-ea"/>
              <a:cs typeface="+mn-cs"/>
            </a:rPr>
            <a:t>500,000kW</a:t>
          </a:r>
          <a:r>
            <a:rPr kumimoji="1" lang="ja-JP" altLang="en-US"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en-US"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15:26</a:t>
          </a:r>
          <a:r>
            <a:rPr kumimoji="1" lang="ja-JP" altLang="en-US"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15:29</a:t>
          </a:r>
          <a:r>
            <a:rPr kumimoji="1" lang="ja-JP" altLang="en-US"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en-US" sz="1100" baseline="0">
              <a:solidFill>
                <a:sysClr val="windowText" lastClr="000000"/>
              </a:solidFill>
              <a:effectLst/>
              <a:latin typeface="+mn-lt"/>
              <a:ea typeface="+mn-ea"/>
              <a:cs typeface="+mn-cs"/>
            </a:rPr>
            <a:t>の欄まで</a:t>
          </a:r>
          <a:r>
            <a:rPr kumimoji="1" lang="en-US" altLang="ja-JP" sz="1100" baseline="0">
              <a:solidFill>
                <a:sysClr val="windowText" lastClr="000000"/>
              </a:solidFill>
              <a:effectLst/>
              <a:latin typeface="+mn-lt"/>
              <a:ea typeface="+mn-ea"/>
              <a:cs typeface="+mn-cs"/>
            </a:rPr>
            <a:t>550,000kW</a:t>
          </a:r>
          <a:r>
            <a:rPr kumimoji="1" lang="ja-JP" altLang="en-US" sz="1100" baseline="0">
              <a:solidFill>
                <a:sysClr val="windowText" lastClr="000000"/>
              </a:solidFill>
              <a:effectLst/>
              <a:latin typeface="+mn-lt"/>
              <a:ea typeface="+mn-ea"/>
              <a:cs typeface="+mn-cs"/>
            </a:rPr>
            <a:t>と入力</a:t>
          </a:r>
          <a:endParaRPr kumimoji="1" lang="en-US" altLang="ja-JP" sz="1100" baseline="0">
            <a:solidFill>
              <a:sysClr val="windowText" lastClr="000000"/>
            </a:solidFill>
            <a:effectLst/>
            <a:latin typeface="+mn-lt"/>
            <a:ea typeface="+mn-ea"/>
            <a:cs typeface="+mn-cs"/>
          </a:endParaRPr>
        </a:p>
        <a:p>
          <a:pPr>
            <a:lnSpc>
              <a:spcPts val="1400"/>
            </a:lnSpc>
          </a:pPr>
          <a:r>
            <a:rPr kumimoji="1" lang="ja-JP" altLang="en-US" sz="1100" baseline="0">
              <a:solidFill>
                <a:sysClr val="windowText" lastClr="000000"/>
              </a:solidFill>
              <a:effectLst/>
              <a:latin typeface="+mn-lt"/>
              <a:ea typeface="+mn-ea"/>
              <a:cs typeface="+mn-cs"/>
            </a:rPr>
            <a:t>○ 当該運転実績等をもって、調整力供出能力・性能の把握が可能な場合、属地エリアの一般送配電事業者の判断において調整力の</a:t>
          </a:r>
          <a:endParaRPr kumimoji="1" lang="en-US" altLang="ja-JP" sz="1100" baseline="0">
            <a:solidFill>
              <a:sysClr val="windowText" lastClr="000000"/>
            </a:solidFill>
            <a:effectLst/>
            <a:latin typeface="+mn-lt"/>
            <a:ea typeface="+mn-ea"/>
            <a:cs typeface="+mn-cs"/>
          </a:endParaRPr>
        </a:p>
        <a:p>
          <a:pPr>
            <a:lnSpc>
              <a:spcPts val="1400"/>
            </a:lnSpc>
          </a:pPr>
          <a:r>
            <a:rPr kumimoji="1" lang="ja-JP" altLang="en-US" sz="1100" baseline="0">
              <a:solidFill>
                <a:sysClr val="windowText" lastClr="000000"/>
              </a:solidFill>
              <a:effectLst/>
              <a:latin typeface="+mn-lt"/>
              <a:ea typeface="+mn-ea"/>
              <a:cs typeface="+mn-cs"/>
            </a:rPr>
            <a:t>　実働試験またはその一部を省略することがあります。</a:t>
          </a:r>
        </a:p>
      </xdr:txBody>
    </xdr:sp>
    <xdr:clientData/>
  </xdr:twoCellAnchor>
  <xdr:twoCellAnchor>
    <xdr:from>
      <xdr:col>5</xdr:col>
      <xdr:colOff>0</xdr:colOff>
      <xdr:row>2</xdr:row>
      <xdr:rowOff>0</xdr:rowOff>
    </xdr:from>
    <xdr:to>
      <xdr:col>11</xdr:col>
      <xdr:colOff>740229</xdr:colOff>
      <xdr:row>2</xdr:row>
      <xdr:rowOff>242208</xdr:rowOff>
    </xdr:to>
    <xdr:sp macro="" textlink="">
      <xdr:nvSpPr>
        <xdr:cNvPr id="5" name="テキスト ボックス 4">
          <a:extLst>
            <a:ext uri="{FF2B5EF4-FFF2-40B4-BE49-F238E27FC236}">
              <a16:creationId xmlns:a16="http://schemas.microsoft.com/office/drawing/2014/main" id="{9DF0EF32-E797-4789-8B7F-7828BDE8F74F}"/>
            </a:ext>
          </a:extLst>
        </xdr:cNvPr>
        <xdr:cNvSpPr txBox="1">
          <a:spLocks noChangeArrowheads="1"/>
        </xdr:cNvSpPr>
      </xdr:nvSpPr>
      <xdr:spPr bwMode="auto">
        <a:xfrm>
          <a:off x="2790825" y="514350"/>
          <a:ext cx="5201739" cy="246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99059</xdr:colOff>
      <xdr:row>3</xdr:row>
      <xdr:rowOff>0</xdr:rowOff>
    </xdr:from>
    <xdr:to>
      <xdr:col>19</xdr:col>
      <xdr:colOff>61520</xdr:colOff>
      <xdr:row>19</xdr:row>
      <xdr:rowOff>217715</xdr:rowOff>
    </xdr:to>
    <xdr:sp macro="" textlink="">
      <xdr:nvSpPr>
        <xdr:cNvPr id="13" name="テキスト ボックス 12">
          <a:extLst>
            <a:ext uri="{FF2B5EF4-FFF2-40B4-BE49-F238E27FC236}">
              <a16:creationId xmlns:a16="http://schemas.microsoft.com/office/drawing/2014/main" id="{2A966CDD-E9C6-4139-B8A4-0507BCF03A70}"/>
            </a:ext>
          </a:extLst>
        </xdr:cNvPr>
        <xdr:cNvSpPr txBox="1"/>
      </xdr:nvSpPr>
      <xdr:spPr>
        <a:xfrm>
          <a:off x="4453345" y="859971"/>
          <a:ext cx="9106461" cy="387531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a:lnSpc>
              <a:spcPts val="1400"/>
            </a:lnSpc>
          </a:pPr>
          <a:r>
            <a:rPr kumimoji="1" lang="ja-JP" altLang="en-US" sz="1100">
              <a:solidFill>
                <a:sysClr val="windowText" lastClr="000000"/>
              </a:solidFill>
              <a:latin typeface="+mn-ea"/>
              <a:ea typeface="+mn-ea"/>
            </a:rPr>
            <a:t>○ （１）は試験開始</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時間前までに広域機関に提出いただいた発電計画の</a:t>
          </a:r>
          <a:r>
            <a:rPr kumimoji="1" lang="en-US" altLang="ja-JP" sz="1100">
              <a:solidFill>
                <a:sysClr val="windowText" lastClr="000000"/>
              </a:solidFill>
              <a:latin typeface="+mn-ea"/>
              <a:ea typeface="+mn-ea"/>
            </a:rPr>
            <a:t>30</a:t>
          </a:r>
          <a:r>
            <a:rPr kumimoji="1" lang="ja-JP" altLang="en-US" sz="1100">
              <a:solidFill>
                <a:sysClr val="windowText" lastClr="000000"/>
              </a:solidFill>
              <a:latin typeface="+mn-ea"/>
              <a:ea typeface="+mn-ea"/>
            </a:rPr>
            <a:t>分</a:t>
          </a:r>
          <a:r>
            <a:rPr kumimoji="1" lang="en-US" altLang="ja-JP" sz="1100">
              <a:solidFill>
                <a:sysClr val="windowText" lastClr="000000"/>
              </a:solidFill>
              <a:latin typeface="+mn-ea"/>
              <a:ea typeface="+mn-ea"/>
            </a:rPr>
            <a:t>kWh</a:t>
          </a:r>
          <a:r>
            <a:rPr kumimoji="1" lang="ja-JP" altLang="en-US" sz="1100">
              <a:solidFill>
                <a:sysClr val="windowText" lastClr="000000"/>
              </a:solidFill>
              <a:latin typeface="+mn-ea"/>
              <a:ea typeface="+mn-ea"/>
            </a:rPr>
            <a:t>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に換算して算出した 発電計画電力を</a:t>
          </a:r>
          <a:br>
            <a:rPr kumimoji="1" lang="en-US" altLang="ja-JP" sz="1100">
              <a:solidFill>
                <a:sysClr val="windowText" lastClr="000000"/>
              </a:solidFill>
              <a:latin typeface="+mn-ea"/>
              <a:ea typeface="+mn-ea"/>
            </a:rPr>
          </a:br>
          <a:r>
            <a:rPr kumimoji="1" lang="ja-JP" altLang="en-US" sz="1100">
              <a:solidFill>
                <a:sysClr val="windowText" lastClr="000000"/>
              </a:solidFill>
              <a:latin typeface="+mn-ea"/>
              <a:ea typeface="+mn-ea"/>
            </a:rPr>
            <a:t>　</a:t>
          </a:r>
          <a:r>
            <a:rPr kumimoji="1" lang="ja-JP" altLang="en-US" sz="1100" baseline="0">
              <a:solidFill>
                <a:sysClr val="windowText" lastClr="000000"/>
              </a:solidFill>
              <a:latin typeface="+mn-ea"/>
              <a:ea typeface="+mn-ea"/>
            </a:rPr>
            <a:t>   </a:t>
          </a:r>
          <a:r>
            <a:rPr kumimoji="1" lang="ja-JP" altLang="en-US" sz="1100">
              <a:solidFill>
                <a:sysClr val="windowText" lastClr="000000"/>
              </a:solidFill>
              <a:latin typeface="+mn-ea"/>
              <a:ea typeface="+mn-ea"/>
            </a:rPr>
            <a:t>入力してください。</a:t>
          </a:r>
          <a:endParaRPr kumimoji="1" lang="en-US" altLang="ja-JP" sz="1100">
            <a:solidFill>
              <a:sysClr val="windowText" lastClr="000000"/>
            </a:solidFill>
            <a:latin typeface="+mn-ea"/>
            <a:ea typeface="+mn-ea"/>
          </a:endParaRPr>
        </a:p>
        <a:p>
          <a:pPr>
            <a:lnSpc>
              <a:spcPts val="1400"/>
            </a:lnSpc>
          </a:pPr>
          <a:r>
            <a:rPr kumimoji="1" lang="ja-JP" altLang="en-US" sz="1100">
              <a:solidFill>
                <a:sysClr val="windowText" lastClr="000000"/>
              </a:solidFill>
              <a:latin typeface="+mn-ea"/>
              <a:ea typeface="+mn-ea"/>
            </a:rPr>
            <a:t>　　例）発電計画 </a:t>
          </a:r>
          <a:r>
            <a:rPr kumimoji="1" lang="en-US" altLang="ja-JP" sz="1100">
              <a:solidFill>
                <a:sysClr val="windowText" lastClr="000000"/>
              </a:solidFill>
              <a:latin typeface="+mn-ea"/>
              <a:ea typeface="+mn-ea"/>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latin typeface="+mn-ea"/>
              <a:ea typeface="+mn-ea"/>
            </a:rPr>
            <a:t>000kWh</a:t>
          </a:r>
          <a:r>
            <a:rPr kumimoji="1" lang="ja-JP" altLang="en-US" sz="1100">
              <a:solidFill>
                <a:sysClr val="windowText" lastClr="000000"/>
              </a:solidFill>
              <a:latin typeface="+mn-ea"/>
              <a:ea typeface="+mn-ea"/>
            </a:rPr>
            <a:t>（</a:t>
          </a:r>
          <a:r>
            <a:rPr kumimoji="1" lang="en-US" altLang="ja-JP" sz="1100">
              <a:solidFill>
                <a:sysClr val="windowText" lastClr="000000"/>
              </a:solidFill>
              <a:latin typeface="+mn-ea"/>
              <a:ea typeface="+mn-ea"/>
            </a:rPr>
            <a:t>30</a:t>
          </a:r>
          <a:r>
            <a:rPr kumimoji="1" lang="ja-JP" altLang="en-US" sz="1100">
              <a:solidFill>
                <a:sysClr val="windowText" lastClr="000000"/>
              </a:solidFill>
              <a:latin typeface="+mn-ea"/>
              <a:ea typeface="+mn-ea"/>
            </a:rPr>
            <a:t>分値）の場合、</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は</a:t>
          </a:r>
          <a:r>
            <a:rPr kumimoji="1" lang="en-US" altLang="ja-JP" sz="1100">
              <a:solidFill>
                <a:sysClr val="windowText" lastClr="000000"/>
              </a:solidFill>
              <a:latin typeface="+mn-ea"/>
              <a:ea typeface="+mn-ea"/>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latin typeface="+mn-ea"/>
              <a:ea typeface="+mn-ea"/>
            </a:rPr>
            <a:t>000×2=4000kW</a:t>
          </a:r>
          <a:r>
            <a:rPr kumimoji="1" lang="ja-JP" altLang="en-US" sz="1100">
              <a:solidFill>
                <a:sysClr val="windowText" lastClr="000000"/>
              </a:solidFill>
              <a:latin typeface="+mn-ea"/>
              <a:ea typeface="+mn-ea"/>
            </a:rPr>
            <a:t>となります。</a:t>
          </a:r>
          <a:endParaRPr kumimoji="1" lang="en-US" altLang="ja-JP" sz="1100">
            <a:solidFill>
              <a:sysClr val="windowText" lastClr="000000"/>
            </a:solidFill>
            <a:latin typeface="+mn-ea"/>
            <a:ea typeface="+mn-ea"/>
          </a:endParaRPr>
        </a:p>
        <a:p>
          <a:pPr>
            <a:lnSpc>
              <a:spcPts val="1400"/>
            </a:lnSpc>
          </a:pPr>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（２）</a:t>
          </a:r>
          <a:r>
            <a:rPr kumimoji="1" lang="ja-JP" altLang="ja-JP" sz="1100">
              <a:solidFill>
                <a:sysClr val="windowText" lastClr="000000"/>
              </a:solidFill>
              <a:effectLst/>
              <a:latin typeface="+mn-ea"/>
              <a:ea typeface="+mn-ea"/>
              <a:cs typeface="+mn-cs"/>
            </a:rPr>
            <a:t>は</a:t>
          </a:r>
          <a:r>
            <a:rPr kumimoji="1" lang="ja-JP" altLang="en-US" sz="1100">
              <a:solidFill>
                <a:sysClr val="windowText" lastClr="000000"/>
              </a:solidFill>
              <a:effectLst/>
              <a:latin typeface="+mn-ea"/>
              <a:ea typeface="+mn-ea"/>
              <a:cs typeface="+mn-cs"/>
            </a:rPr>
            <a:t>サンプリング</a:t>
          </a:r>
          <a:r>
            <a:rPr kumimoji="1" lang="ja-JP" altLang="ja-JP" sz="1100">
              <a:solidFill>
                <a:sysClr val="windowText" lastClr="000000"/>
              </a:solidFill>
              <a:effectLst/>
              <a:latin typeface="+mn-ea"/>
              <a:ea typeface="+mn-ea"/>
              <a:cs typeface="+mn-cs"/>
            </a:rPr>
            <a:t>周期</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分以内で取得したデータを</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値に換算して入力して</a:t>
          </a:r>
          <a:r>
            <a:rPr kumimoji="1" lang="ja-JP" altLang="en-US" sz="1100">
              <a:solidFill>
                <a:sysClr val="windowText" lastClr="000000"/>
              </a:solidFill>
              <a:effectLst/>
              <a:latin typeface="+mn-ea"/>
              <a:ea typeface="+mn-ea"/>
              <a:cs typeface="+mn-cs"/>
            </a:rPr>
            <a:t>くだ</a:t>
          </a:r>
          <a:r>
            <a:rPr kumimoji="1" lang="ja-JP" altLang="ja-JP" sz="1100">
              <a:solidFill>
                <a:sysClr val="windowText" lastClr="000000"/>
              </a:solidFill>
              <a:effectLst/>
              <a:latin typeface="+mn-ea"/>
              <a:ea typeface="+mn-ea"/>
              <a:cs typeface="+mn-cs"/>
            </a:rPr>
            <a:t>さい。</a:t>
          </a:r>
          <a:endParaRPr lang="ja-JP" altLang="ja-JP">
            <a:solidFill>
              <a:sysClr val="windowText" lastClr="000000"/>
            </a:solidFill>
            <a:effectLst/>
            <a:latin typeface="+mn-ea"/>
            <a:ea typeface="+mn-ea"/>
          </a:endParaRPr>
        </a:p>
        <a:p>
          <a:pPr>
            <a:lnSpc>
              <a:spcPts val="1400"/>
            </a:lnSpc>
          </a:pPr>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a:t>
          </a:r>
          <a:r>
            <a:rPr kumimoji="1" lang="ja-JP" altLang="en-US" sz="1100">
              <a:solidFill>
                <a:sysClr val="windowText" lastClr="000000"/>
              </a:solidFill>
              <a:effectLst/>
              <a:latin typeface="+mn-ea"/>
              <a:ea typeface="+mn-ea"/>
              <a:cs typeface="+mn-cs"/>
            </a:rPr>
            <a:t>）</a:t>
          </a:r>
          <a:r>
            <a:rPr kumimoji="1" lang="ja-JP" altLang="ja-JP" sz="1100" baseline="0">
              <a:solidFill>
                <a:sysClr val="windowText" lastClr="000000"/>
              </a:solidFill>
              <a:effectLst/>
              <a:latin typeface="+mn-ea"/>
              <a:ea typeface="+mn-ea"/>
              <a:cs typeface="+mn-cs"/>
            </a:rPr>
            <a:t>発電</a:t>
          </a:r>
          <a:r>
            <a:rPr kumimoji="1" lang="ja-JP" altLang="en-US" sz="1100" baseline="0">
              <a:solidFill>
                <a:sysClr val="windowText" lastClr="000000"/>
              </a:solidFill>
              <a:effectLst/>
              <a:latin typeface="+mn-ea"/>
              <a:ea typeface="+mn-ea"/>
              <a:cs typeface="+mn-cs"/>
            </a:rPr>
            <a:t>実績</a:t>
          </a:r>
          <a:r>
            <a:rPr kumimoji="1" lang="en-US" altLang="ja-JP" sz="1100" baseline="0">
              <a:solidFill>
                <a:sysClr val="windowText" lastClr="000000"/>
              </a:solidFill>
              <a:effectLst/>
              <a:latin typeface="+mn-ea"/>
              <a:ea typeface="+mn-ea"/>
              <a:cs typeface="+mn-cs"/>
            </a:rPr>
            <a:t>200kWh</a:t>
          </a:r>
          <a:r>
            <a:rPr kumimoji="1" lang="ja-JP" altLang="ja-JP"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ja-JP"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effectLst/>
            <a:latin typeface="+mn-ea"/>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２</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指令値または（３）指令量</a:t>
          </a:r>
          <a:r>
            <a:rPr kumimoji="1" lang="ja-JP" altLang="ja-JP" sz="1100">
              <a:solidFill>
                <a:sysClr val="windowText" lastClr="000000"/>
              </a:solidFill>
              <a:effectLst/>
              <a:latin typeface="+mn-lt"/>
              <a:ea typeface="+mn-ea"/>
              <a:cs typeface="+mn-cs"/>
            </a:rPr>
            <a:t>については、</a:t>
          </a:r>
          <a:r>
            <a:rPr kumimoji="1" lang="ja-JP" altLang="en-US" sz="1100">
              <a:solidFill>
                <a:sysClr val="windowText" lastClr="000000"/>
              </a:solidFill>
              <a:effectLst/>
              <a:latin typeface="+mn-lt"/>
              <a:ea typeface="+mn-ea"/>
              <a:cs typeface="+mn-cs"/>
            </a:rPr>
            <a:t>属地エリアの一般送配電事業者との接続方法により以下の通り入力をお願いいたします。</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＜簡易指令システム接続リソースの場合＞</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送信された指令における「</a:t>
          </a:r>
          <a:r>
            <a:rPr kumimoji="1" lang="ja-JP" altLang="en-US" sz="1100">
              <a:solidFill>
                <a:sysClr val="windowText" lastClr="000000"/>
              </a:solidFill>
              <a:effectLst/>
              <a:latin typeface="+mn-lt"/>
              <a:ea typeface="+mn-ea"/>
              <a:cs typeface="+mn-cs"/>
            </a:rPr>
            <a:t>到達時刻（指令量への到達を求める時刻）</a:t>
          </a:r>
          <a:r>
            <a:rPr kumimoji="1" lang="ja-JP" altLang="ja-JP" sz="1100">
              <a:solidFill>
                <a:sysClr val="windowText" lastClr="000000"/>
              </a:solidFill>
              <a:effectLst/>
              <a:latin typeface="+mn-lt"/>
              <a:ea typeface="+mn-ea"/>
              <a:cs typeface="+mn-cs"/>
            </a:rPr>
            <a:t>」が属する時間の欄に</a:t>
          </a:r>
          <a:r>
            <a:rPr kumimoji="1" lang="ja-JP" altLang="en-US" sz="1100">
              <a:solidFill>
                <a:sysClr val="windowText" lastClr="000000"/>
              </a:solidFill>
              <a:effectLst/>
              <a:latin typeface="+mn-lt"/>
              <a:ea typeface="+mn-ea"/>
              <a:cs typeface="+mn-cs"/>
            </a:rPr>
            <a:t>指令量または指令値を</a:t>
          </a:r>
          <a:r>
            <a:rPr kumimoji="1" lang="ja-JP" altLang="ja-JP" sz="1100">
              <a:solidFill>
                <a:sysClr val="windowText" lastClr="000000"/>
              </a:solidFill>
              <a:effectLst/>
              <a:latin typeface="+mn-lt"/>
              <a:ea typeface="+mn-ea"/>
              <a:cs typeface="+mn-cs"/>
            </a:rPr>
            <a:t>入力してください。</a:t>
          </a:r>
          <a:br>
            <a:rPr kumimoji="1" lang="en-US" altLang="ja-JP" sz="1100">
              <a:solidFill>
                <a:sysClr val="windowText" lastClr="000000"/>
              </a:solidFill>
              <a:effectLst/>
              <a:latin typeface="+mn-lt"/>
              <a:ea typeface="+mn-ea"/>
              <a:cs typeface="+mn-cs"/>
            </a:rPr>
          </a:br>
          <a:r>
            <a:rPr kumimoji="1" lang="en-US" altLang="ja-JP" sz="1100">
              <a:solidFill>
                <a:sysClr val="windowText" lastClr="000000"/>
              </a:solidFill>
              <a:effectLst/>
              <a:latin typeface="+mn-lt"/>
              <a:ea typeface="+mn-ea"/>
              <a:cs typeface="+mn-cs"/>
            </a:rPr>
            <a:t>             </a:t>
          </a:r>
          <a:r>
            <a:rPr kumimoji="1" lang="ja-JP" altLang="ja-JP" sz="1100" baseline="0">
              <a:solidFill>
                <a:sysClr val="windowText" lastClr="000000"/>
              </a:solidFill>
              <a:effectLst/>
              <a:latin typeface="+mn-lt"/>
              <a:ea typeface="+mn-ea"/>
              <a:cs typeface="+mn-cs"/>
            </a:rPr>
            <a:t>なお、</a:t>
          </a:r>
          <a:r>
            <a:rPr kumimoji="1" lang="ja-JP" altLang="en-US" sz="1100" baseline="0">
              <a:solidFill>
                <a:sysClr val="windowText" lastClr="000000"/>
              </a:solidFill>
              <a:effectLst/>
              <a:latin typeface="+mn-lt"/>
              <a:ea typeface="+mn-ea"/>
              <a:cs typeface="+mn-cs"/>
            </a:rPr>
            <a:t>到達時刻</a:t>
          </a:r>
          <a:r>
            <a:rPr kumimoji="1" lang="ja-JP" altLang="ja-JP" sz="1100" baseline="0">
              <a:solidFill>
                <a:sysClr val="windowText" lastClr="000000"/>
              </a:solidFill>
              <a:effectLst/>
              <a:latin typeface="+mn-lt"/>
              <a:ea typeface="+mn-ea"/>
              <a:cs typeface="+mn-cs"/>
            </a:rPr>
            <a:t>をゼロ秒とする指令の場合、その時刻から開始する時間の欄に入力してください。</a:t>
          </a:r>
          <a:br>
            <a:rPr kumimoji="1" lang="en-US" altLang="ja-JP" sz="1100">
              <a:solidFill>
                <a:sysClr val="windowText" lastClr="000000"/>
              </a:solidFill>
              <a:effectLst/>
              <a:latin typeface="+mn-lt"/>
              <a:ea typeface="+mn-ea"/>
              <a:cs typeface="+mn-cs"/>
            </a:rPr>
          </a:br>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例）  </a:t>
          </a:r>
          <a:r>
            <a:rPr kumimoji="1" lang="ja-JP" altLang="ja-JP" sz="1100" baseline="0">
              <a:solidFill>
                <a:sysClr val="windowText" lastClr="000000"/>
              </a:solidFill>
              <a:effectLst/>
              <a:latin typeface="+mn-lt"/>
              <a:ea typeface="+mn-ea"/>
              <a:cs typeface="+mn-cs"/>
            </a:rPr>
            <a:t>試験対象時間を</a:t>
          </a:r>
          <a:r>
            <a:rPr kumimoji="1" lang="en-US" altLang="ja-JP" sz="1100" baseline="0">
              <a:solidFill>
                <a:sysClr val="windowText" lastClr="000000"/>
              </a:solidFill>
              <a:effectLst/>
              <a:latin typeface="+mn-lt"/>
              <a:ea typeface="+mn-ea"/>
              <a:cs typeface="+mn-cs"/>
            </a:rPr>
            <a:t>15:00</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en-US" sz="1100" baseline="0">
              <a:solidFill>
                <a:sysClr val="windowText" lastClr="000000"/>
              </a:solidFill>
              <a:effectLst/>
              <a:latin typeface="+mn-lt"/>
              <a:ea typeface="+mn-ea"/>
              <a:cs typeface="+mn-cs"/>
            </a:rPr>
            <a:t>とし、二次調整力②の</a:t>
          </a:r>
          <a:r>
            <a:rPr kumimoji="1" lang="ja-JP" altLang="ja-JP" sz="1100" baseline="0">
              <a:solidFill>
                <a:sysClr val="windowText" lastClr="000000"/>
              </a:solidFill>
              <a:effectLst/>
              <a:latin typeface="+mn-lt"/>
              <a:ea typeface="+mn-ea"/>
              <a:cs typeface="+mn-cs"/>
            </a:rPr>
            <a:t>場合で、</a:t>
          </a:r>
          <a:r>
            <a:rPr kumimoji="1" lang="en-US" altLang="ja-JP" sz="1100" baseline="0">
              <a:solidFill>
                <a:sysClr val="windowText" lastClr="000000"/>
              </a:solidFill>
              <a:effectLst/>
              <a:latin typeface="+mn-lt"/>
              <a:ea typeface="+mn-ea"/>
              <a:cs typeface="+mn-cs"/>
            </a:rPr>
            <a:t>15:08</a:t>
          </a:r>
          <a:r>
            <a:rPr kumimoji="1" lang="ja-JP" altLang="ja-JP" sz="1100" baseline="0">
              <a:solidFill>
                <a:sysClr val="windowText" lastClr="000000"/>
              </a:solidFill>
              <a:effectLst/>
              <a:latin typeface="+mn-lt"/>
              <a:ea typeface="+mn-ea"/>
              <a:cs typeface="+mn-cs"/>
            </a:rPr>
            <a:t>に「</a:t>
          </a:r>
          <a:r>
            <a:rPr kumimoji="1" lang="ja-JP" altLang="en-US" sz="1100" baseline="0">
              <a:solidFill>
                <a:sysClr val="windowText" lastClr="000000"/>
              </a:solidFill>
              <a:effectLst/>
              <a:latin typeface="+mn-lt"/>
              <a:ea typeface="+mn-ea"/>
              <a:cs typeface="+mn-cs"/>
            </a:rPr>
            <a:t>到達</a:t>
          </a:r>
          <a:r>
            <a:rPr kumimoji="1" lang="ja-JP" altLang="ja-JP" sz="1100" baseline="0">
              <a:solidFill>
                <a:sysClr val="windowText" lastClr="000000"/>
              </a:solidFill>
              <a:effectLst/>
              <a:latin typeface="+mn-lt"/>
              <a:ea typeface="+mn-ea"/>
              <a:cs typeface="+mn-cs"/>
            </a:rPr>
            <a:t>時刻 </a:t>
          </a:r>
          <a:r>
            <a:rPr kumimoji="1" lang="en-US" altLang="ja-JP" sz="1100" baseline="0">
              <a:solidFill>
                <a:sysClr val="windowText" lastClr="000000"/>
              </a:solidFill>
              <a:effectLst/>
              <a:latin typeface="+mn-lt"/>
              <a:ea typeface="+mn-ea"/>
              <a:cs typeface="+mn-cs"/>
            </a:rPr>
            <a:t>: 15:15:00</a:t>
          </a:r>
          <a:r>
            <a:rPr kumimoji="1" lang="ja-JP" altLang="ja-JP" sz="1100" baseline="0">
              <a:solidFill>
                <a:sysClr val="windowText" lastClr="000000"/>
              </a:solidFill>
              <a:effectLst/>
              <a:latin typeface="+mn-lt"/>
              <a:ea typeface="+mn-ea"/>
              <a:cs typeface="+mn-cs"/>
            </a:rPr>
            <a:t>　指令量：</a:t>
          </a:r>
          <a:r>
            <a:rPr kumimoji="1" lang="en-US" altLang="ja-JP" sz="1100" baseline="0">
              <a:solidFill>
                <a:sysClr val="windowText" lastClr="000000"/>
              </a:solidFill>
              <a:effectLst/>
              <a:latin typeface="+mn-lt"/>
              <a:ea typeface="+mn-ea"/>
              <a:cs typeface="+mn-cs"/>
            </a:rPr>
            <a:t>2,000kW</a:t>
          </a:r>
          <a:r>
            <a:rPr kumimoji="1" lang="ja-JP" altLang="ja-JP" sz="1100" baseline="0">
              <a:solidFill>
                <a:sysClr val="windowText" lastClr="000000"/>
              </a:solidFill>
              <a:effectLst/>
              <a:latin typeface="+mn-lt"/>
              <a:ea typeface="+mn-ea"/>
              <a:cs typeface="+mn-cs"/>
            </a:rPr>
            <a:t>」とする指令、</a:t>
          </a:r>
          <a:r>
            <a:rPr kumimoji="1" lang="en-US" altLang="ja-JP" sz="1100" baseline="0">
              <a:solidFill>
                <a:sysClr val="windowText" lastClr="000000"/>
              </a:solidFill>
              <a:effectLst/>
              <a:latin typeface="+mn-lt"/>
              <a:ea typeface="+mn-ea"/>
              <a:cs typeface="+mn-cs"/>
            </a:rPr>
            <a:t>15:18</a:t>
          </a:r>
          <a:r>
            <a:rPr kumimoji="1" lang="ja-JP" altLang="ja-JP" sz="1100" baseline="0">
              <a:solidFill>
                <a:sysClr val="windowText" lastClr="000000"/>
              </a:solidFill>
              <a:effectLst/>
              <a:latin typeface="+mn-lt"/>
              <a:ea typeface="+mn-ea"/>
              <a:cs typeface="+mn-cs"/>
            </a:rPr>
            <a:t>に</a:t>
          </a:r>
          <a:br>
            <a:rPr kumimoji="1" lang="en-US" altLang="ja-JP" sz="1100" baseline="0">
              <a:solidFill>
                <a:sysClr val="windowText" lastClr="000000"/>
              </a:solidFill>
              <a:effectLst/>
              <a:latin typeface="+mn-lt"/>
              <a:ea typeface="+mn-ea"/>
              <a:cs typeface="+mn-cs"/>
            </a:rPr>
          </a:br>
          <a:r>
            <a:rPr kumimoji="1" lang="en-US" altLang="ja-JP" sz="1100" baseline="0">
              <a:solidFill>
                <a:sysClr val="windowText" lastClr="000000"/>
              </a:solidFill>
              <a:effectLst/>
              <a:latin typeface="+mn-lt"/>
              <a:ea typeface="+mn-ea"/>
              <a:cs typeface="+mn-cs"/>
            </a:rPr>
            <a:t>                  </a:t>
          </a:r>
          <a:r>
            <a:rPr kumimoji="1" lang="ja-JP" altLang="en-US" sz="1100" baseline="0">
              <a:solidFill>
                <a:sysClr val="windowText" lastClr="000000"/>
              </a:solidFill>
              <a:effectLst/>
              <a:latin typeface="+mn-lt"/>
              <a:ea typeface="+mn-ea"/>
              <a:cs typeface="+mn-cs"/>
            </a:rPr>
            <a:t>「到達</a:t>
          </a:r>
          <a:r>
            <a:rPr kumimoji="1" lang="ja-JP" altLang="ja-JP" sz="1100" b="0" i="0" baseline="0">
              <a:solidFill>
                <a:sysClr val="windowText" lastClr="000000"/>
              </a:solidFill>
              <a:effectLst/>
              <a:latin typeface="+mn-lt"/>
              <a:ea typeface="+mn-ea"/>
              <a:cs typeface="+mn-cs"/>
            </a:rPr>
            <a:t>時刻 </a:t>
          </a:r>
          <a:r>
            <a:rPr kumimoji="1" lang="en-US" altLang="ja-JP" sz="1100" b="0" i="0" baseline="0">
              <a:solidFill>
                <a:sysClr val="windowText" lastClr="000000"/>
              </a:solidFill>
              <a:effectLst/>
              <a:latin typeface="+mn-lt"/>
              <a:ea typeface="+mn-ea"/>
              <a:cs typeface="+mn-cs"/>
            </a:rPr>
            <a:t>: 15:25:00</a:t>
          </a:r>
          <a:r>
            <a:rPr kumimoji="1" lang="ja-JP" altLang="ja-JP" sz="1100" b="0" i="0" baseline="0">
              <a:solidFill>
                <a:sysClr val="windowText" lastClr="000000"/>
              </a:solidFill>
              <a:effectLst/>
              <a:latin typeface="+mn-lt"/>
              <a:ea typeface="+mn-ea"/>
              <a:cs typeface="+mn-cs"/>
            </a:rPr>
            <a:t>　指令量：</a:t>
          </a:r>
          <a:r>
            <a:rPr kumimoji="1" lang="en-US" altLang="ja-JP" sz="1100" b="0" i="0" baseline="0">
              <a:solidFill>
                <a:sysClr val="windowText" lastClr="000000"/>
              </a:solidFill>
              <a:effectLst/>
              <a:latin typeface="+mn-lt"/>
              <a:ea typeface="+mn-ea"/>
              <a:cs typeface="+mn-cs"/>
            </a:rPr>
            <a:t>2,500kW</a:t>
          </a:r>
          <a:r>
            <a:rPr kumimoji="1" lang="ja-JP" altLang="ja-JP" sz="1100" baseline="0">
              <a:solidFill>
                <a:sysClr val="windowText" lastClr="000000"/>
              </a:solidFill>
              <a:effectLst/>
              <a:latin typeface="+mn-lt"/>
              <a:ea typeface="+mn-ea"/>
              <a:cs typeface="+mn-cs"/>
            </a:rPr>
            <a:t>」とする指令が行われ、その後指令が</a:t>
          </a:r>
          <a:r>
            <a:rPr kumimoji="1" lang="ja-JP" altLang="en-US" sz="1100" baseline="0">
              <a:solidFill>
                <a:sysClr val="windowText" lastClr="000000"/>
              </a:solidFill>
              <a:effectLst/>
              <a:latin typeface="+mn-lt"/>
              <a:ea typeface="+mn-ea"/>
              <a:cs typeface="+mn-cs"/>
            </a:rPr>
            <a:t>行われなかったときは、</a:t>
          </a:r>
          <a:br>
            <a:rPr kumimoji="1" lang="en-US" altLang="ja-JP" sz="1100" baseline="0">
              <a:solidFill>
                <a:sysClr val="windowText" lastClr="000000"/>
              </a:solidFill>
              <a:effectLst/>
              <a:latin typeface="+mn-lt"/>
              <a:ea typeface="+mn-ea"/>
              <a:cs typeface="+mn-cs"/>
            </a:rPr>
          </a:br>
          <a:r>
            <a:rPr kumimoji="1" lang="ja-JP" altLang="en-US"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15:15</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15:16</a:t>
          </a:r>
          <a:r>
            <a:rPr kumimoji="1" lang="ja-JP" altLang="ja-JP"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15:24</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ja-JP" sz="1100" baseline="0">
              <a:solidFill>
                <a:sysClr val="windowText" lastClr="000000"/>
              </a:solidFill>
              <a:effectLst/>
              <a:latin typeface="+mn-lt"/>
              <a:ea typeface="+mn-ea"/>
              <a:cs typeface="+mn-cs"/>
            </a:rPr>
            <a:t>の欄まで指令量を</a:t>
          </a:r>
          <a:r>
            <a:rPr kumimoji="1" lang="en-US" altLang="ja-JP" sz="1100" baseline="0">
              <a:solidFill>
                <a:sysClr val="windowText" lastClr="000000"/>
              </a:solidFill>
              <a:effectLst/>
              <a:latin typeface="+mn-lt"/>
              <a:ea typeface="+mn-ea"/>
              <a:cs typeface="+mn-cs"/>
            </a:rPr>
            <a:t>2,000kW</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15:26</a:t>
          </a:r>
          <a:r>
            <a:rPr kumimoji="1" lang="ja-JP" altLang="ja-JP"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15:29</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ja-JP" sz="1100" baseline="0">
              <a:solidFill>
                <a:sysClr val="windowText" lastClr="000000"/>
              </a:solidFill>
              <a:effectLst/>
              <a:latin typeface="+mn-lt"/>
              <a:ea typeface="+mn-ea"/>
              <a:cs typeface="+mn-cs"/>
            </a:rPr>
            <a:t>の欄まで</a:t>
          </a:r>
          <a:r>
            <a:rPr kumimoji="1" lang="en-US" altLang="ja-JP" sz="1100" baseline="0">
              <a:solidFill>
                <a:sysClr val="windowText" lastClr="000000"/>
              </a:solidFill>
              <a:effectLst/>
              <a:latin typeface="+mn-lt"/>
              <a:ea typeface="+mn-ea"/>
              <a:cs typeface="+mn-cs"/>
            </a:rPr>
            <a:t>2,500kW</a:t>
          </a:r>
          <a:r>
            <a:rPr kumimoji="1" lang="ja-JP" altLang="ja-JP" sz="1100" baseline="0">
              <a:solidFill>
                <a:sysClr val="windowText" lastClr="000000"/>
              </a:solidFill>
              <a:effectLst/>
              <a:latin typeface="+mn-lt"/>
              <a:ea typeface="+mn-ea"/>
              <a:cs typeface="+mn-cs"/>
            </a:rPr>
            <a:t>と入力</a:t>
          </a:r>
          <a:endParaRPr lang="ja-JP" altLang="ja-JP">
            <a:solidFill>
              <a:sysClr val="windowText" lastClr="000000"/>
            </a:solidFill>
            <a:effectLst/>
          </a:endParaRPr>
        </a:p>
        <a:p>
          <a:pPr>
            <a:lnSpc>
              <a:spcPts val="1400"/>
            </a:lnSpc>
          </a:pPr>
          <a:r>
            <a:rPr kumimoji="1" lang="ja-JP" altLang="en-US" sz="1100">
              <a:solidFill>
                <a:sysClr val="windowText" lastClr="000000"/>
              </a:solidFill>
              <a:effectLst/>
              <a:latin typeface="+mn-ea"/>
              <a:ea typeface="+mn-ea"/>
              <a:cs typeface="+mn-cs"/>
            </a:rPr>
            <a:t>　　＜専用線オンライン接続リソースの場合＞</a:t>
          </a:r>
          <a:endParaRPr kumimoji="1" lang="en-US" altLang="ja-JP" sz="1100">
            <a:solidFill>
              <a:sysClr val="windowText" lastClr="000000"/>
            </a:solidFill>
            <a:effectLst/>
            <a:latin typeface="+mn-ea"/>
            <a:ea typeface="+mn-ea"/>
            <a:cs typeface="+mn-cs"/>
          </a:endParaRPr>
        </a:p>
        <a:p>
          <a:pPr>
            <a:lnSpc>
              <a:spcPts val="1400"/>
            </a:lnSpc>
          </a:pPr>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lt"/>
              <a:ea typeface="+mn-ea"/>
              <a:cs typeface="+mn-cs"/>
            </a:rPr>
            <a:t>指令</a:t>
          </a:r>
          <a:r>
            <a:rPr kumimoji="1" lang="ja-JP" altLang="en-US" sz="1100">
              <a:solidFill>
                <a:sysClr val="windowText" lastClr="000000"/>
              </a:solidFill>
              <a:effectLst/>
              <a:latin typeface="+mn-lt"/>
              <a:ea typeface="+mn-ea"/>
              <a:cs typeface="+mn-cs"/>
            </a:rPr>
            <a:t>が送信された時刻が属する時間の欄に指令値を入力してください。</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（取引会員が指令を受信した時刻ではないことに留意ください。）</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a:t>
          </a:r>
          <a:r>
            <a:rPr kumimoji="1" lang="ja-JP" altLang="ja-JP" sz="1100" baseline="0">
              <a:solidFill>
                <a:sysClr val="windowText" lastClr="000000"/>
              </a:solidFill>
              <a:effectLst/>
              <a:latin typeface="+mn-lt"/>
              <a:ea typeface="+mn-ea"/>
              <a:cs typeface="+mn-cs"/>
            </a:rPr>
            <a:t>なお、ゼロ秒</a:t>
          </a:r>
          <a:r>
            <a:rPr kumimoji="1" lang="ja-JP" altLang="en-US" sz="1100" baseline="0">
              <a:solidFill>
                <a:sysClr val="windowText" lastClr="000000"/>
              </a:solidFill>
              <a:effectLst/>
              <a:latin typeface="+mn-lt"/>
              <a:ea typeface="+mn-ea"/>
              <a:cs typeface="+mn-cs"/>
            </a:rPr>
            <a:t>に</a:t>
          </a:r>
          <a:r>
            <a:rPr kumimoji="1" lang="ja-JP" altLang="ja-JP" sz="1100" baseline="0">
              <a:solidFill>
                <a:sysClr val="windowText" lastClr="000000"/>
              </a:solidFill>
              <a:effectLst/>
              <a:latin typeface="+mn-lt"/>
              <a:ea typeface="+mn-ea"/>
              <a:cs typeface="+mn-cs"/>
            </a:rPr>
            <a:t>指令</a:t>
          </a:r>
          <a:r>
            <a:rPr kumimoji="1" lang="ja-JP" altLang="en-US" sz="1100" baseline="0">
              <a:solidFill>
                <a:sysClr val="windowText" lastClr="000000"/>
              </a:solidFill>
              <a:effectLst/>
              <a:latin typeface="+mn-lt"/>
              <a:ea typeface="+mn-ea"/>
              <a:cs typeface="+mn-cs"/>
            </a:rPr>
            <a:t>を送信した場合</a:t>
          </a:r>
          <a:r>
            <a:rPr kumimoji="1" lang="ja-JP" altLang="ja-JP" sz="1100" baseline="0">
              <a:solidFill>
                <a:sysClr val="windowText" lastClr="000000"/>
              </a:solidFill>
              <a:effectLst/>
              <a:latin typeface="+mn-lt"/>
              <a:ea typeface="+mn-ea"/>
              <a:cs typeface="+mn-cs"/>
            </a:rPr>
            <a:t>、その時刻から開始する時間の欄に入力してください。</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例）  </a:t>
          </a:r>
          <a:r>
            <a:rPr kumimoji="1" lang="ja-JP" altLang="en-US" sz="1100" baseline="0">
              <a:solidFill>
                <a:sysClr val="windowText" lastClr="000000"/>
              </a:solidFill>
              <a:effectLst/>
              <a:latin typeface="+mn-lt"/>
              <a:ea typeface="+mn-ea"/>
              <a:cs typeface="+mn-cs"/>
            </a:rPr>
            <a:t> </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試験対象時間を</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15:00</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15:30</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とする場合で、</a:t>
          </a:r>
          <a:r>
            <a:rPr kumimoji="1" lang="en-US" altLang="ja-JP" sz="1100" strike="noStrike" baseline="0">
              <a:solidFill>
                <a:sysClr val="windowText" lastClr="000000"/>
              </a:solidFill>
              <a:effectLst/>
              <a:latin typeface="+mn-lt"/>
              <a:ea typeface="+mn-ea"/>
              <a:cs typeface="+mn-cs"/>
            </a:rPr>
            <a:t>1</a:t>
          </a:r>
          <a:r>
            <a:rPr kumimoji="1" lang="en-US" altLang="ja-JP" sz="1100" baseline="0">
              <a:solidFill>
                <a:sysClr val="windowText" lastClr="000000"/>
              </a:solidFill>
              <a:effectLst/>
              <a:latin typeface="+mn-lt"/>
              <a:ea typeface="+mn-ea"/>
              <a:cs typeface="+mn-cs"/>
            </a:rPr>
            <a:t>5:20:00</a:t>
          </a:r>
          <a:r>
            <a:rPr kumimoji="1" lang="ja-JP" altLang="en-US" sz="1100" baseline="0">
              <a:solidFill>
                <a:sysClr val="windowText" lastClr="000000"/>
              </a:solidFill>
              <a:effectLst/>
              <a:latin typeface="+mn-lt"/>
              <a:ea typeface="+mn-ea"/>
              <a:cs typeface="+mn-cs"/>
            </a:rPr>
            <a:t>に出力</a:t>
          </a:r>
          <a:r>
            <a:rPr kumimoji="1" lang="en-US" altLang="ja-JP" sz="1100" baseline="0">
              <a:solidFill>
                <a:sysClr val="windowText" lastClr="000000"/>
              </a:solidFill>
              <a:effectLst/>
              <a:latin typeface="+mn-lt"/>
              <a:ea typeface="+mn-ea"/>
              <a:cs typeface="+mn-cs"/>
            </a:rPr>
            <a:t>500,000kW</a:t>
          </a:r>
          <a:r>
            <a:rPr kumimoji="1" lang="ja-JP" altLang="en-US" sz="1100" baseline="0">
              <a:solidFill>
                <a:sysClr val="windowText" lastClr="000000"/>
              </a:solidFill>
              <a:effectLst/>
              <a:latin typeface="+mn-lt"/>
              <a:ea typeface="+mn-ea"/>
              <a:cs typeface="+mn-cs"/>
            </a:rPr>
            <a:t>の指令、</a:t>
          </a:r>
          <a:r>
            <a:rPr kumimoji="1" lang="en-US" altLang="ja-JP" sz="1100" baseline="0">
              <a:solidFill>
                <a:sysClr val="windowText" lastClr="000000"/>
              </a:solidFill>
              <a:effectLst/>
              <a:latin typeface="+mn-lt"/>
              <a:ea typeface="+mn-ea"/>
              <a:cs typeface="+mn-cs"/>
            </a:rPr>
            <a:t>15:25:05</a:t>
          </a:r>
          <a:r>
            <a:rPr kumimoji="1" lang="ja-JP" altLang="en-US" sz="1100" baseline="0">
              <a:solidFill>
                <a:sysClr val="windowText" lastClr="000000"/>
              </a:solidFill>
              <a:effectLst/>
              <a:latin typeface="+mn-lt"/>
              <a:ea typeface="+mn-ea"/>
              <a:cs typeface="+mn-cs"/>
            </a:rPr>
            <a:t>に出力</a:t>
          </a:r>
          <a:r>
            <a:rPr kumimoji="1" lang="en-US" altLang="ja-JP" sz="1100" baseline="0">
              <a:solidFill>
                <a:sysClr val="windowText" lastClr="000000"/>
              </a:solidFill>
              <a:effectLst/>
              <a:latin typeface="+mn-lt"/>
              <a:ea typeface="+mn-ea"/>
              <a:cs typeface="+mn-cs"/>
            </a:rPr>
            <a:t>550,000kW</a:t>
          </a:r>
          <a:r>
            <a:rPr kumimoji="1" lang="ja-JP" altLang="en-US" sz="1100" baseline="0">
              <a:solidFill>
                <a:sysClr val="windowText" lastClr="000000"/>
              </a:solidFill>
              <a:effectLst/>
              <a:latin typeface="+mn-lt"/>
              <a:ea typeface="+mn-ea"/>
              <a:cs typeface="+mn-cs"/>
            </a:rPr>
            <a:t>の指令が送信された</a:t>
          </a:r>
          <a:br>
            <a:rPr kumimoji="1" lang="en-US" altLang="ja-JP" sz="1100" baseline="0">
              <a:solidFill>
                <a:sysClr val="windowText" lastClr="000000"/>
              </a:solidFill>
              <a:effectLst/>
              <a:latin typeface="+mn-lt"/>
              <a:ea typeface="+mn-ea"/>
              <a:cs typeface="+mn-cs"/>
            </a:rPr>
          </a:br>
          <a:r>
            <a:rPr kumimoji="1" lang="ja-JP" altLang="en-US" sz="1100" baseline="0">
              <a:solidFill>
                <a:sysClr val="windowText" lastClr="000000"/>
              </a:solidFill>
              <a:effectLst/>
              <a:latin typeface="+mn-lt"/>
              <a:ea typeface="+mn-ea"/>
              <a:cs typeface="+mn-cs"/>
            </a:rPr>
            <a:t>　　　　ときは、 </a:t>
          </a:r>
          <a:r>
            <a:rPr kumimoji="1" lang="en-US" altLang="ja-JP" sz="1100" baseline="0">
              <a:solidFill>
                <a:sysClr val="windowText" lastClr="000000"/>
              </a:solidFill>
              <a:effectLst/>
              <a:latin typeface="+mn-lt"/>
              <a:ea typeface="+mn-ea"/>
              <a:cs typeface="+mn-cs"/>
            </a:rPr>
            <a:t>15:20</a:t>
          </a:r>
          <a:r>
            <a:rPr kumimoji="1" lang="ja-JP" altLang="en-US"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15:21</a:t>
          </a:r>
          <a:r>
            <a:rPr kumimoji="1" lang="ja-JP" altLang="en-US"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15:24</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en-US" sz="1100" baseline="0">
              <a:solidFill>
                <a:sysClr val="windowText" lastClr="000000"/>
              </a:solidFill>
              <a:effectLst/>
              <a:latin typeface="+mn-lt"/>
              <a:ea typeface="+mn-ea"/>
              <a:cs typeface="+mn-cs"/>
            </a:rPr>
            <a:t>の欄まで指令値を</a:t>
          </a:r>
          <a:r>
            <a:rPr kumimoji="1" lang="en-US" altLang="ja-JP" sz="1100" baseline="0">
              <a:solidFill>
                <a:sysClr val="windowText" lastClr="000000"/>
              </a:solidFill>
              <a:effectLst/>
              <a:latin typeface="+mn-lt"/>
              <a:ea typeface="+mn-ea"/>
              <a:cs typeface="+mn-cs"/>
            </a:rPr>
            <a:t>500,000kW</a:t>
          </a:r>
          <a:r>
            <a:rPr kumimoji="1" lang="ja-JP" altLang="en-US"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en-US"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15:26</a:t>
          </a:r>
          <a:r>
            <a:rPr kumimoji="1" lang="ja-JP" altLang="en-US"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15:29</a:t>
          </a:r>
          <a:r>
            <a:rPr kumimoji="1" lang="ja-JP" altLang="en-US"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en-US" sz="1100" baseline="0">
              <a:solidFill>
                <a:sysClr val="windowText" lastClr="000000"/>
              </a:solidFill>
              <a:effectLst/>
              <a:latin typeface="+mn-lt"/>
              <a:ea typeface="+mn-ea"/>
              <a:cs typeface="+mn-cs"/>
            </a:rPr>
            <a:t>の欄まで</a:t>
          </a:r>
          <a:r>
            <a:rPr kumimoji="1" lang="en-US" altLang="ja-JP" sz="1100" baseline="0">
              <a:solidFill>
                <a:sysClr val="windowText" lastClr="000000"/>
              </a:solidFill>
              <a:effectLst/>
              <a:latin typeface="+mn-lt"/>
              <a:ea typeface="+mn-ea"/>
              <a:cs typeface="+mn-cs"/>
            </a:rPr>
            <a:t>550,000kW</a:t>
          </a:r>
          <a:r>
            <a:rPr kumimoji="1" lang="ja-JP" altLang="en-US" sz="1100" baseline="0">
              <a:solidFill>
                <a:sysClr val="windowText" lastClr="000000"/>
              </a:solidFill>
              <a:effectLst/>
              <a:latin typeface="+mn-lt"/>
              <a:ea typeface="+mn-ea"/>
              <a:cs typeface="+mn-cs"/>
            </a:rPr>
            <a:t>と入力</a:t>
          </a:r>
          <a:endParaRPr kumimoji="1" lang="en-US" altLang="ja-JP" sz="1100" baseline="0">
            <a:solidFill>
              <a:sysClr val="windowText" lastClr="000000"/>
            </a:solidFill>
            <a:effectLst/>
            <a:latin typeface="+mn-lt"/>
            <a:ea typeface="+mn-ea"/>
            <a:cs typeface="+mn-cs"/>
          </a:endParaRPr>
        </a:p>
        <a:p>
          <a:pPr>
            <a:lnSpc>
              <a:spcPts val="1400"/>
            </a:lnSpc>
          </a:pPr>
          <a:r>
            <a:rPr kumimoji="1" lang="ja-JP" altLang="en-US" sz="1100" baseline="0">
              <a:solidFill>
                <a:sysClr val="windowText" lastClr="000000"/>
              </a:solidFill>
              <a:effectLst/>
              <a:latin typeface="+mn-lt"/>
              <a:ea typeface="+mn-ea"/>
              <a:cs typeface="+mn-cs"/>
            </a:rPr>
            <a:t>○ 当該運転実績等をもって、調整力供出能力・性能の把握が可能な場合、属地エリアの一般送配電事業者の判断において調整力の</a:t>
          </a:r>
          <a:endParaRPr kumimoji="1" lang="en-US" altLang="ja-JP" sz="1100" baseline="0">
            <a:solidFill>
              <a:sysClr val="windowText" lastClr="000000"/>
            </a:solidFill>
            <a:effectLst/>
            <a:latin typeface="+mn-lt"/>
            <a:ea typeface="+mn-ea"/>
            <a:cs typeface="+mn-cs"/>
          </a:endParaRPr>
        </a:p>
        <a:p>
          <a:pPr>
            <a:lnSpc>
              <a:spcPts val="1400"/>
            </a:lnSpc>
          </a:pPr>
          <a:r>
            <a:rPr kumimoji="1" lang="ja-JP" altLang="en-US" sz="1100" baseline="0">
              <a:solidFill>
                <a:sysClr val="windowText" lastClr="000000"/>
              </a:solidFill>
              <a:effectLst/>
              <a:latin typeface="+mn-lt"/>
              <a:ea typeface="+mn-ea"/>
              <a:cs typeface="+mn-cs"/>
            </a:rPr>
            <a:t>　実働試験またはその一部を省略することがあります。</a:t>
          </a:r>
        </a:p>
      </xdr:txBody>
    </xdr:sp>
    <xdr:clientData/>
  </xdr:twoCellAnchor>
  <xdr:twoCellAnchor>
    <xdr:from>
      <xdr:col>17</xdr:col>
      <xdr:colOff>589884</xdr:colOff>
      <xdr:row>0</xdr:row>
      <xdr:rowOff>47175</xdr:rowOff>
    </xdr:from>
    <xdr:to>
      <xdr:col>18</xdr:col>
      <xdr:colOff>602726</xdr:colOff>
      <xdr:row>1</xdr:row>
      <xdr:rowOff>69627</xdr:rowOff>
    </xdr:to>
    <xdr:sp macro="" textlink="">
      <xdr:nvSpPr>
        <xdr:cNvPr id="3" name="テキスト ボックス 2">
          <a:extLst>
            <a:ext uri="{FF2B5EF4-FFF2-40B4-BE49-F238E27FC236}">
              <a16:creationId xmlns:a16="http://schemas.microsoft.com/office/drawing/2014/main" id="{6236FA62-D877-4A5A-9C3F-4B7D20636D2B}"/>
            </a:ext>
          </a:extLst>
        </xdr:cNvPr>
        <xdr:cNvSpPr txBox="1">
          <a:spLocks noChangeArrowheads="1"/>
        </xdr:cNvSpPr>
      </xdr:nvSpPr>
      <xdr:spPr bwMode="auto">
        <a:xfrm>
          <a:off x="12387277" y="47175"/>
          <a:ext cx="897306"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-1-1</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xdr:col>
      <xdr:colOff>0</xdr:colOff>
      <xdr:row>0</xdr:row>
      <xdr:rowOff>0</xdr:rowOff>
    </xdr:from>
    <xdr:to>
      <xdr:col>3</xdr:col>
      <xdr:colOff>346787</xdr:colOff>
      <xdr:row>0</xdr:row>
      <xdr:rowOff>220848</xdr:rowOff>
    </xdr:to>
    <xdr:sp macro="" textlink="">
      <xdr:nvSpPr>
        <xdr:cNvPr id="4" name="テキスト ボックス 11">
          <a:extLst>
            <a:ext uri="{FF2B5EF4-FFF2-40B4-BE49-F238E27FC236}">
              <a16:creationId xmlns:a16="http://schemas.microsoft.com/office/drawing/2014/main" id="{2EA61C79-5DE3-41D7-85DF-ACD4E4F5A45D}"/>
            </a:ext>
          </a:extLst>
        </xdr:cNvPr>
        <xdr:cNvSpPr txBox="1"/>
      </xdr:nvSpPr>
      <xdr:spPr>
        <a:xfrm>
          <a:off x="171450" y="0"/>
          <a:ext cx="1644092"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8</xdr:col>
      <xdr:colOff>630646</xdr:colOff>
      <xdr:row>11</xdr:row>
      <xdr:rowOff>214085</xdr:rowOff>
    </xdr:from>
    <xdr:to>
      <xdr:col>11</xdr:col>
      <xdr:colOff>666206</xdr:colOff>
      <xdr:row>13</xdr:row>
      <xdr:rowOff>127086</xdr:rowOff>
    </xdr:to>
    <xdr:sp macro="" textlink="">
      <xdr:nvSpPr>
        <xdr:cNvPr id="5" name="吹き出し: 四角形 3">
          <a:extLst>
            <a:ext uri="{FF2B5EF4-FFF2-40B4-BE49-F238E27FC236}">
              <a16:creationId xmlns:a16="http://schemas.microsoft.com/office/drawing/2014/main" id="{F5CF7890-99A2-4F15-8CBD-5EB6E6F737A9}"/>
            </a:ext>
          </a:extLst>
        </xdr:cNvPr>
        <xdr:cNvSpPr/>
      </xdr:nvSpPr>
      <xdr:spPr>
        <a:xfrm>
          <a:off x="5665289" y="2935514"/>
          <a:ext cx="2253524" cy="375643"/>
        </a:xfrm>
        <a:prstGeom prst="borderCallout1">
          <a:avLst>
            <a:gd name="adj1" fmla="val 51578"/>
            <a:gd name="adj2" fmla="val 610"/>
            <a:gd name="adj3" fmla="val -373846"/>
            <a:gd name="adj4" fmla="val -9551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rPr>
            <a:t>1,000kW</a:t>
          </a:r>
          <a:r>
            <a:rPr kumimoji="1" lang="ja-JP" altLang="en-US" sz="1100">
              <a:solidFill>
                <a:srgbClr val="FF0000"/>
              </a:solidFill>
            </a:rPr>
            <a:t>以上の値を記載ください</a:t>
          </a:r>
        </a:p>
      </xdr:txBody>
    </xdr:sp>
    <xdr:clientData/>
  </xdr:twoCellAnchor>
  <xdr:twoCellAnchor>
    <xdr:from>
      <xdr:col>15</xdr:col>
      <xdr:colOff>389674</xdr:colOff>
      <xdr:row>97</xdr:row>
      <xdr:rowOff>22107</xdr:rowOff>
    </xdr:from>
    <xdr:to>
      <xdr:col>17</xdr:col>
      <xdr:colOff>673760</xdr:colOff>
      <xdr:row>98</xdr:row>
      <xdr:rowOff>133988</xdr:rowOff>
    </xdr:to>
    <xdr:sp macro="" textlink="">
      <xdr:nvSpPr>
        <xdr:cNvPr id="6" name="吹き出し: 角を丸めた四角形 11">
          <a:extLst>
            <a:ext uri="{FF2B5EF4-FFF2-40B4-BE49-F238E27FC236}">
              <a16:creationId xmlns:a16="http://schemas.microsoft.com/office/drawing/2014/main" id="{7650FCE6-8FAC-4601-8712-C7F27277A59D}"/>
            </a:ext>
          </a:extLst>
        </xdr:cNvPr>
        <xdr:cNvSpPr/>
      </xdr:nvSpPr>
      <xdr:spPr>
        <a:xfrm>
          <a:off x="10554754" y="23849847"/>
          <a:ext cx="1830946" cy="340481"/>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9</xdr:col>
      <xdr:colOff>557891</xdr:colOff>
      <xdr:row>82</xdr:row>
      <xdr:rowOff>43542</xdr:rowOff>
    </xdr:from>
    <xdr:to>
      <xdr:col>11</xdr:col>
      <xdr:colOff>838802</xdr:colOff>
      <xdr:row>83</xdr:row>
      <xdr:rowOff>152249</xdr:rowOff>
    </xdr:to>
    <xdr:sp macro="" textlink="">
      <xdr:nvSpPr>
        <xdr:cNvPr id="7" name="吹き出し: 角を丸めた四角形 11">
          <a:extLst>
            <a:ext uri="{FF2B5EF4-FFF2-40B4-BE49-F238E27FC236}">
              <a16:creationId xmlns:a16="http://schemas.microsoft.com/office/drawing/2014/main" id="{90FCCF40-E5E3-437C-B0F0-98E6EFBCE0F0}"/>
            </a:ext>
          </a:extLst>
        </xdr:cNvPr>
        <xdr:cNvSpPr/>
      </xdr:nvSpPr>
      <xdr:spPr>
        <a:xfrm>
          <a:off x="6259556" y="20447997"/>
          <a:ext cx="1837296" cy="335402"/>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指令値の記載は不要です</a:t>
          </a:r>
        </a:p>
      </xdr:txBody>
    </xdr:sp>
    <xdr:clientData/>
  </xdr:twoCellAnchor>
  <xdr:twoCellAnchor>
    <xdr:from>
      <xdr:col>4</xdr:col>
      <xdr:colOff>364844</xdr:colOff>
      <xdr:row>12</xdr:row>
      <xdr:rowOff>197493</xdr:rowOff>
    </xdr:from>
    <xdr:to>
      <xdr:col>8</xdr:col>
      <xdr:colOff>208363</xdr:colOff>
      <xdr:row>17</xdr:row>
      <xdr:rowOff>92684</xdr:rowOff>
    </xdr:to>
    <xdr:sp macro="" textlink="">
      <xdr:nvSpPr>
        <xdr:cNvPr id="8" name="吹き出し: 四角形 3">
          <a:extLst>
            <a:ext uri="{FF2B5EF4-FFF2-40B4-BE49-F238E27FC236}">
              <a16:creationId xmlns:a16="http://schemas.microsoft.com/office/drawing/2014/main" id="{2C3B3636-1E55-4FF7-BA90-48FD391B9E8C}"/>
            </a:ext>
          </a:extLst>
        </xdr:cNvPr>
        <xdr:cNvSpPr/>
      </xdr:nvSpPr>
      <xdr:spPr>
        <a:xfrm>
          <a:off x="2501165" y="3150243"/>
          <a:ext cx="2741841" cy="1051798"/>
        </a:xfrm>
        <a:prstGeom prst="borderCallout1">
          <a:avLst>
            <a:gd name="adj1" fmla="val -1983"/>
            <a:gd name="adj2" fmla="val 50098"/>
            <a:gd name="adj3" fmla="val -95091"/>
            <a:gd name="adj4" fmla="val 2972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strike="noStrike">
              <a:solidFill>
                <a:srgbClr val="FF0000"/>
              </a:solidFill>
            </a:rPr>
            <a:t>簡易指令システム（出力変化量指令）</a:t>
          </a:r>
          <a:endParaRPr kumimoji="1" lang="en-US" altLang="ja-JP" sz="1100" strike="noStrike">
            <a:solidFill>
              <a:srgbClr val="FF0000"/>
            </a:solidFill>
          </a:endParaRPr>
        </a:p>
        <a:p>
          <a:pPr algn="l"/>
          <a:r>
            <a:rPr kumimoji="1" lang="ja-JP" altLang="en-US" sz="1100" strike="noStrike" baseline="0">
              <a:solidFill>
                <a:srgbClr val="FF0000"/>
              </a:solidFill>
            </a:rPr>
            <a:t>簡易指令システム（出力調整指令）</a:t>
          </a:r>
          <a:endParaRPr kumimoji="1" lang="en-US" altLang="ja-JP" sz="1100" strike="noStrike" baseline="0">
            <a:solidFill>
              <a:srgbClr val="FF0000"/>
            </a:solidFill>
          </a:endParaRPr>
        </a:p>
        <a:p>
          <a:pPr algn="l"/>
          <a:r>
            <a:rPr kumimoji="1" lang="ja-JP" altLang="en-US" sz="1100" strike="noStrike" baseline="0">
              <a:solidFill>
                <a:srgbClr val="FF0000"/>
              </a:solidFill>
            </a:rPr>
            <a:t>または専用線オンライン</a:t>
          </a:r>
          <a:endParaRPr kumimoji="1" lang="en-US" altLang="ja-JP" sz="1100" strike="noStrike" baseline="0">
            <a:solidFill>
              <a:srgbClr val="FF0000"/>
            </a:solidFill>
          </a:endParaRPr>
        </a:p>
        <a:p>
          <a:pPr algn="l"/>
          <a:r>
            <a:rPr kumimoji="1" lang="ja-JP" altLang="en-US" sz="1100" strike="noStrike">
              <a:solidFill>
                <a:srgbClr val="FF0000"/>
              </a:solidFill>
            </a:rPr>
            <a:t>を記載ください</a:t>
          </a:r>
        </a:p>
      </xdr:txBody>
    </xdr:sp>
    <xdr:clientData/>
  </xdr:twoCellAnchor>
  <xdr:oneCellAnchor>
    <xdr:from>
      <xdr:col>14</xdr:col>
      <xdr:colOff>421822</xdr:colOff>
      <xdr:row>1</xdr:row>
      <xdr:rowOff>136071</xdr:rowOff>
    </xdr:from>
    <xdr:ext cx="3416320" cy="392800"/>
    <xdr:sp macro="" textlink="">
      <xdr:nvSpPr>
        <xdr:cNvPr id="9" name="テキスト ボックス 8">
          <a:extLst>
            <a:ext uri="{FF2B5EF4-FFF2-40B4-BE49-F238E27FC236}">
              <a16:creationId xmlns:a16="http://schemas.microsoft.com/office/drawing/2014/main" id="{FEEC8C43-600D-4EDF-8F7B-57F77E50B3C0}"/>
            </a:ext>
          </a:extLst>
        </xdr:cNvPr>
        <xdr:cNvSpPr txBox="1"/>
      </xdr:nvSpPr>
      <xdr:spPr>
        <a:xfrm>
          <a:off x="9918247" y="360861"/>
          <a:ext cx="3416320" cy="39280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solidFill>
                <a:sysClr val="windowText" lastClr="000000"/>
              </a:solidFill>
            </a:rPr>
            <a:t>記載例①：簡易指令かつ出力変化量指令</a:t>
          </a:r>
        </a:p>
      </xdr:txBody>
    </xdr:sp>
    <xdr:clientData/>
  </xdr:oneCellAnchor>
  <xdr:twoCellAnchor>
    <xdr:from>
      <xdr:col>1</xdr:col>
      <xdr:colOff>0</xdr:colOff>
      <xdr:row>2</xdr:row>
      <xdr:rowOff>33131</xdr:rowOff>
    </xdr:from>
    <xdr:to>
      <xdr:col>4</xdr:col>
      <xdr:colOff>590824</xdr:colOff>
      <xdr:row>2</xdr:row>
      <xdr:rowOff>230889</xdr:rowOff>
    </xdr:to>
    <xdr:sp macro="" textlink="">
      <xdr:nvSpPr>
        <xdr:cNvPr id="10" name="テキスト ボックス 2">
          <a:extLst>
            <a:ext uri="{FF2B5EF4-FFF2-40B4-BE49-F238E27FC236}">
              <a16:creationId xmlns:a16="http://schemas.microsoft.com/office/drawing/2014/main" id="{448CC3D5-EDD8-4714-A627-29761AD1E58C}"/>
            </a:ext>
          </a:extLst>
        </xdr:cNvPr>
        <xdr:cNvSpPr txBox="1">
          <a:spLocks noChangeArrowheads="1"/>
        </xdr:cNvSpPr>
      </xdr:nvSpPr>
      <xdr:spPr bwMode="auto">
        <a:xfrm>
          <a:off x="171450" y="545576"/>
          <a:ext cx="2549164" cy="19966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5</xdr:col>
      <xdr:colOff>0</xdr:colOff>
      <xdr:row>2</xdr:row>
      <xdr:rowOff>0</xdr:rowOff>
    </xdr:from>
    <xdr:to>
      <xdr:col>11</xdr:col>
      <xdr:colOff>765650</xdr:colOff>
      <xdr:row>2</xdr:row>
      <xdr:rowOff>246018</xdr:rowOff>
    </xdr:to>
    <xdr:sp macro="" textlink="">
      <xdr:nvSpPr>
        <xdr:cNvPr id="12" name="テキスト ボックス 11">
          <a:extLst>
            <a:ext uri="{FF2B5EF4-FFF2-40B4-BE49-F238E27FC236}">
              <a16:creationId xmlns:a16="http://schemas.microsoft.com/office/drawing/2014/main" id="{9FAE97DA-3A5E-45D2-A19E-65400778198C}"/>
            </a:ext>
          </a:extLst>
        </xdr:cNvPr>
        <xdr:cNvSpPr txBox="1">
          <a:spLocks noChangeArrowheads="1"/>
        </xdr:cNvSpPr>
      </xdr:nvSpPr>
      <xdr:spPr bwMode="auto">
        <a:xfrm>
          <a:off x="2803071" y="517071"/>
          <a:ext cx="5215186" cy="246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99059</xdr:colOff>
      <xdr:row>3</xdr:row>
      <xdr:rowOff>0</xdr:rowOff>
    </xdr:from>
    <xdr:to>
      <xdr:col>19</xdr:col>
      <xdr:colOff>57710</xdr:colOff>
      <xdr:row>19</xdr:row>
      <xdr:rowOff>174172</xdr:rowOff>
    </xdr:to>
    <xdr:sp macro="" textlink="">
      <xdr:nvSpPr>
        <xdr:cNvPr id="14" name="テキスト ボックス 13">
          <a:extLst>
            <a:ext uri="{FF2B5EF4-FFF2-40B4-BE49-F238E27FC236}">
              <a16:creationId xmlns:a16="http://schemas.microsoft.com/office/drawing/2014/main" id="{77A0F2AD-BC60-41D1-B08E-7388F7AEFC7F}"/>
            </a:ext>
          </a:extLst>
        </xdr:cNvPr>
        <xdr:cNvSpPr txBox="1"/>
      </xdr:nvSpPr>
      <xdr:spPr>
        <a:xfrm>
          <a:off x="4453345" y="859971"/>
          <a:ext cx="9102651" cy="38317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a:lnSpc>
              <a:spcPts val="1400"/>
            </a:lnSpc>
          </a:pPr>
          <a:r>
            <a:rPr kumimoji="1" lang="ja-JP" altLang="en-US" sz="1100">
              <a:solidFill>
                <a:sysClr val="windowText" lastClr="000000"/>
              </a:solidFill>
              <a:latin typeface="+mn-ea"/>
              <a:ea typeface="+mn-ea"/>
            </a:rPr>
            <a:t>○ （１）は試験開始</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時間前までに広域機関に提出いただいた発電計画の</a:t>
          </a:r>
          <a:r>
            <a:rPr kumimoji="1" lang="en-US" altLang="ja-JP" sz="1100">
              <a:solidFill>
                <a:sysClr val="windowText" lastClr="000000"/>
              </a:solidFill>
              <a:latin typeface="+mn-ea"/>
              <a:ea typeface="+mn-ea"/>
            </a:rPr>
            <a:t>30</a:t>
          </a:r>
          <a:r>
            <a:rPr kumimoji="1" lang="ja-JP" altLang="en-US" sz="1100">
              <a:solidFill>
                <a:sysClr val="windowText" lastClr="000000"/>
              </a:solidFill>
              <a:latin typeface="+mn-ea"/>
              <a:ea typeface="+mn-ea"/>
            </a:rPr>
            <a:t>分</a:t>
          </a:r>
          <a:r>
            <a:rPr kumimoji="1" lang="en-US" altLang="ja-JP" sz="1100">
              <a:solidFill>
                <a:sysClr val="windowText" lastClr="000000"/>
              </a:solidFill>
              <a:latin typeface="+mn-ea"/>
              <a:ea typeface="+mn-ea"/>
            </a:rPr>
            <a:t>kWh</a:t>
          </a:r>
          <a:r>
            <a:rPr kumimoji="1" lang="ja-JP" altLang="en-US" sz="1100">
              <a:solidFill>
                <a:sysClr val="windowText" lastClr="000000"/>
              </a:solidFill>
              <a:latin typeface="+mn-ea"/>
              <a:ea typeface="+mn-ea"/>
            </a:rPr>
            <a:t>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に換算して算出した 発電計画電力を</a:t>
          </a:r>
          <a:br>
            <a:rPr kumimoji="1" lang="en-US" altLang="ja-JP" sz="1100">
              <a:solidFill>
                <a:sysClr val="windowText" lastClr="000000"/>
              </a:solidFill>
              <a:latin typeface="+mn-ea"/>
              <a:ea typeface="+mn-ea"/>
            </a:rPr>
          </a:br>
          <a:r>
            <a:rPr kumimoji="1" lang="ja-JP" altLang="en-US" sz="1100">
              <a:solidFill>
                <a:sysClr val="windowText" lastClr="000000"/>
              </a:solidFill>
              <a:latin typeface="+mn-ea"/>
              <a:ea typeface="+mn-ea"/>
            </a:rPr>
            <a:t>　</a:t>
          </a:r>
          <a:r>
            <a:rPr kumimoji="1" lang="ja-JP" altLang="en-US" sz="1100" baseline="0">
              <a:solidFill>
                <a:sysClr val="windowText" lastClr="000000"/>
              </a:solidFill>
              <a:latin typeface="+mn-ea"/>
              <a:ea typeface="+mn-ea"/>
            </a:rPr>
            <a:t>   </a:t>
          </a:r>
          <a:r>
            <a:rPr kumimoji="1" lang="ja-JP" altLang="en-US" sz="1100">
              <a:solidFill>
                <a:sysClr val="windowText" lastClr="000000"/>
              </a:solidFill>
              <a:latin typeface="+mn-ea"/>
              <a:ea typeface="+mn-ea"/>
            </a:rPr>
            <a:t>入力してください。</a:t>
          </a:r>
          <a:endParaRPr kumimoji="1" lang="en-US" altLang="ja-JP" sz="1100">
            <a:solidFill>
              <a:sysClr val="windowText" lastClr="000000"/>
            </a:solidFill>
            <a:latin typeface="+mn-ea"/>
            <a:ea typeface="+mn-ea"/>
          </a:endParaRPr>
        </a:p>
        <a:p>
          <a:pPr>
            <a:lnSpc>
              <a:spcPts val="1400"/>
            </a:lnSpc>
          </a:pPr>
          <a:r>
            <a:rPr kumimoji="1" lang="ja-JP" altLang="en-US" sz="1100">
              <a:solidFill>
                <a:sysClr val="windowText" lastClr="000000"/>
              </a:solidFill>
              <a:latin typeface="+mn-ea"/>
              <a:ea typeface="+mn-ea"/>
            </a:rPr>
            <a:t>　　例）発電計画 </a:t>
          </a:r>
          <a:r>
            <a:rPr kumimoji="1" lang="en-US" altLang="ja-JP" sz="1100">
              <a:solidFill>
                <a:sysClr val="windowText" lastClr="000000"/>
              </a:solidFill>
              <a:latin typeface="+mn-ea"/>
              <a:ea typeface="+mn-ea"/>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latin typeface="+mn-ea"/>
              <a:ea typeface="+mn-ea"/>
            </a:rPr>
            <a:t>000kWh</a:t>
          </a:r>
          <a:r>
            <a:rPr kumimoji="1" lang="ja-JP" altLang="en-US" sz="1100">
              <a:solidFill>
                <a:sysClr val="windowText" lastClr="000000"/>
              </a:solidFill>
              <a:latin typeface="+mn-ea"/>
              <a:ea typeface="+mn-ea"/>
            </a:rPr>
            <a:t>（</a:t>
          </a:r>
          <a:r>
            <a:rPr kumimoji="1" lang="en-US" altLang="ja-JP" sz="1100">
              <a:solidFill>
                <a:sysClr val="windowText" lastClr="000000"/>
              </a:solidFill>
              <a:latin typeface="+mn-ea"/>
              <a:ea typeface="+mn-ea"/>
            </a:rPr>
            <a:t>30</a:t>
          </a:r>
          <a:r>
            <a:rPr kumimoji="1" lang="ja-JP" altLang="en-US" sz="1100">
              <a:solidFill>
                <a:sysClr val="windowText" lastClr="000000"/>
              </a:solidFill>
              <a:latin typeface="+mn-ea"/>
              <a:ea typeface="+mn-ea"/>
            </a:rPr>
            <a:t>分値）の場合、</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は</a:t>
          </a:r>
          <a:r>
            <a:rPr kumimoji="1" lang="en-US" altLang="ja-JP" sz="1100">
              <a:solidFill>
                <a:sysClr val="windowText" lastClr="000000"/>
              </a:solidFill>
              <a:latin typeface="+mn-ea"/>
              <a:ea typeface="+mn-ea"/>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latin typeface="+mn-ea"/>
              <a:ea typeface="+mn-ea"/>
            </a:rPr>
            <a:t>000×2=4000kW</a:t>
          </a:r>
          <a:r>
            <a:rPr kumimoji="1" lang="ja-JP" altLang="en-US" sz="1100">
              <a:solidFill>
                <a:sysClr val="windowText" lastClr="000000"/>
              </a:solidFill>
              <a:latin typeface="+mn-ea"/>
              <a:ea typeface="+mn-ea"/>
            </a:rPr>
            <a:t>となります。</a:t>
          </a:r>
          <a:endParaRPr kumimoji="1" lang="en-US" altLang="ja-JP" sz="1100">
            <a:solidFill>
              <a:sysClr val="windowText" lastClr="000000"/>
            </a:solidFill>
            <a:latin typeface="+mn-ea"/>
            <a:ea typeface="+mn-ea"/>
          </a:endParaRPr>
        </a:p>
        <a:p>
          <a:pPr>
            <a:lnSpc>
              <a:spcPts val="1400"/>
            </a:lnSpc>
          </a:pPr>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（２）</a:t>
          </a:r>
          <a:r>
            <a:rPr kumimoji="1" lang="ja-JP" altLang="ja-JP" sz="1100">
              <a:solidFill>
                <a:sysClr val="windowText" lastClr="000000"/>
              </a:solidFill>
              <a:effectLst/>
              <a:latin typeface="+mn-ea"/>
              <a:ea typeface="+mn-ea"/>
              <a:cs typeface="+mn-cs"/>
            </a:rPr>
            <a:t>は</a:t>
          </a:r>
          <a:r>
            <a:rPr kumimoji="1" lang="ja-JP" altLang="en-US" sz="1100">
              <a:solidFill>
                <a:sysClr val="windowText" lastClr="000000"/>
              </a:solidFill>
              <a:effectLst/>
              <a:latin typeface="+mn-ea"/>
              <a:ea typeface="+mn-ea"/>
              <a:cs typeface="+mn-cs"/>
            </a:rPr>
            <a:t>サンプリング</a:t>
          </a:r>
          <a:r>
            <a:rPr kumimoji="1" lang="ja-JP" altLang="ja-JP" sz="1100">
              <a:solidFill>
                <a:sysClr val="windowText" lastClr="000000"/>
              </a:solidFill>
              <a:effectLst/>
              <a:latin typeface="+mn-ea"/>
              <a:ea typeface="+mn-ea"/>
              <a:cs typeface="+mn-cs"/>
            </a:rPr>
            <a:t>周期</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分以内で取得したデータを</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値に換算して入力して</a:t>
          </a:r>
          <a:r>
            <a:rPr kumimoji="1" lang="ja-JP" altLang="en-US" sz="1100">
              <a:solidFill>
                <a:sysClr val="windowText" lastClr="000000"/>
              </a:solidFill>
              <a:effectLst/>
              <a:latin typeface="+mn-ea"/>
              <a:ea typeface="+mn-ea"/>
              <a:cs typeface="+mn-cs"/>
            </a:rPr>
            <a:t>くだ</a:t>
          </a:r>
          <a:r>
            <a:rPr kumimoji="1" lang="ja-JP" altLang="ja-JP" sz="1100">
              <a:solidFill>
                <a:sysClr val="windowText" lastClr="000000"/>
              </a:solidFill>
              <a:effectLst/>
              <a:latin typeface="+mn-ea"/>
              <a:ea typeface="+mn-ea"/>
              <a:cs typeface="+mn-cs"/>
            </a:rPr>
            <a:t>さい。</a:t>
          </a:r>
          <a:endParaRPr lang="ja-JP" altLang="ja-JP">
            <a:solidFill>
              <a:sysClr val="windowText" lastClr="000000"/>
            </a:solidFill>
            <a:effectLst/>
            <a:latin typeface="+mn-ea"/>
            <a:ea typeface="+mn-ea"/>
          </a:endParaRPr>
        </a:p>
        <a:p>
          <a:pPr>
            <a:lnSpc>
              <a:spcPts val="1400"/>
            </a:lnSpc>
          </a:pPr>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a:t>
          </a:r>
          <a:r>
            <a:rPr kumimoji="1" lang="ja-JP" altLang="en-US" sz="1100">
              <a:solidFill>
                <a:sysClr val="windowText" lastClr="000000"/>
              </a:solidFill>
              <a:effectLst/>
              <a:latin typeface="+mn-ea"/>
              <a:ea typeface="+mn-ea"/>
              <a:cs typeface="+mn-cs"/>
            </a:rPr>
            <a:t>）</a:t>
          </a:r>
          <a:r>
            <a:rPr kumimoji="1" lang="ja-JP" altLang="ja-JP" sz="1100" baseline="0">
              <a:solidFill>
                <a:sysClr val="windowText" lastClr="000000"/>
              </a:solidFill>
              <a:effectLst/>
              <a:latin typeface="+mn-ea"/>
              <a:ea typeface="+mn-ea"/>
              <a:cs typeface="+mn-cs"/>
            </a:rPr>
            <a:t>発電</a:t>
          </a:r>
          <a:r>
            <a:rPr kumimoji="1" lang="ja-JP" altLang="en-US" sz="1100" baseline="0">
              <a:solidFill>
                <a:sysClr val="windowText" lastClr="000000"/>
              </a:solidFill>
              <a:effectLst/>
              <a:latin typeface="+mn-ea"/>
              <a:ea typeface="+mn-ea"/>
              <a:cs typeface="+mn-cs"/>
            </a:rPr>
            <a:t>実績</a:t>
          </a:r>
          <a:r>
            <a:rPr kumimoji="1" lang="en-US" altLang="ja-JP" sz="1100" baseline="0">
              <a:solidFill>
                <a:sysClr val="windowText" lastClr="000000"/>
              </a:solidFill>
              <a:effectLst/>
              <a:latin typeface="+mn-ea"/>
              <a:ea typeface="+mn-ea"/>
              <a:cs typeface="+mn-cs"/>
            </a:rPr>
            <a:t>200kWh</a:t>
          </a:r>
          <a:r>
            <a:rPr kumimoji="1" lang="ja-JP" altLang="ja-JP"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ja-JP"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effectLst/>
            <a:latin typeface="+mn-ea"/>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２</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指令値または（３）指令量</a:t>
          </a:r>
          <a:r>
            <a:rPr kumimoji="1" lang="ja-JP" altLang="ja-JP" sz="1100">
              <a:solidFill>
                <a:sysClr val="windowText" lastClr="000000"/>
              </a:solidFill>
              <a:effectLst/>
              <a:latin typeface="+mn-lt"/>
              <a:ea typeface="+mn-ea"/>
              <a:cs typeface="+mn-cs"/>
            </a:rPr>
            <a:t>については、</a:t>
          </a:r>
          <a:r>
            <a:rPr kumimoji="1" lang="ja-JP" altLang="en-US" sz="1100">
              <a:solidFill>
                <a:sysClr val="windowText" lastClr="000000"/>
              </a:solidFill>
              <a:effectLst/>
              <a:latin typeface="+mn-lt"/>
              <a:ea typeface="+mn-ea"/>
              <a:cs typeface="+mn-cs"/>
            </a:rPr>
            <a:t>属地エリアの一般送配電事業者との接続方法により以下の通り入力をお願いいたします。</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＜簡易指令システム接続リソースの場合＞</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送信された指令における「</a:t>
          </a:r>
          <a:r>
            <a:rPr kumimoji="1" lang="ja-JP" altLang="en-US" sz="1100">
              <a:solidFill>
                <a:sysClr val="windowText" lastClr="000000"/>
              </a:solidFill>
              <a:effectLst/>
              <a:latin typeface="+mn-lt"/>
              <a:ea typeface="+mn-ea"/>
              <a:cs typeface="+mn-cs"/>
            </a:rPr>
            <a:t>到達時刻（指令量への到達を求める時刻）</a:t>
          </a:r>
          <a:r>
            <a:rPr kumimoji="1" lang="ja-JP" altLang="ja-JP" sz="1100">
              <a:solidFill>
                <a:sysClr val="windowText" lastClr="000000"/>
              </a:solidFill>
              <a:effectLst/>
              <a:latin typeface="+mn-lt"/>
              <a:ea typeface="+mn-ea"/>
              <a:cs typeface="+mn-cs"/>
            </a:rPr>
            <a:t>」が属する時間の欄に</a:t>
          </a:r>
          <a:r>
            <a:rPr kumimoji="1" lang="ja-JP" altLang="en-US" sz="1100">
              <a:solidFill>
                <a:sysClr val="windowText" lastClr="000000"/>
              </a:solidFill>
              <a:effectLst/>
              <a:latin typeface="+mn-lt"/>
              <a:ea typeface="+mn-ea"/>
              <a:cs typeface="+mn-cs"/>
            </a:rPr>
            <a:t>指令量または指令値を</a:t>
          </a:r>
          <a:r>
            <a:rPr kumimoji="1" lang="ja-JP" altLang="ja-JP" sz="1100">
              <a:solidFill>
                <a:sysClr val="windowText" lastClr="000000"/>
              </a:solidFill>
              <a:effectLst/>
              <a:latin typeface="+mn-lt"/>
              <a:ea typeface="+mn-ea"/>
              <a:cs typeface="+mn-cs"/>
            </a:rPr>
            <a:t>入力してください。</a:t>
          </a:r>
          <a:br>
            <a:rPr kumimoji="1" lang="en-US" altLang="ja-JP" sz="1100">
              <a:solidFill>
                <a:sysClr val="windowText" lastClr="000000"/>
              </a:solidFill>
              <a:effectLst/>
              <a:latin typeface="+mn-lt"/>
              <a:ea typeface="+mn-ea"/>
              <a:cs typeface="+mn-cs"/>
            </a:rPr>
          </a:br>
          <a:r>
            <a:rPr kumimoji="1" lang="en-US" altLang="ja-JP" sz="1100">
              <a:solidFill>
                <a:sysClr val="windowText" lastClr="000000"/>
              </a:solidFill>
              <a:effectLst/>
              <a:latin typeface="+mn-lt"/>
              <a:ea typeface="+mn-ea"/>
              <a:cs typeface="+mn-cs"/>
            </a:rPr>
            <a:t>             </a:t>
          </a:r>
          <a:r>
            <a:rPr kumimoji="1" lang="ja-JP" altLang="ja-JP" sz="1100" baseline="0">
              <a:solidFill>
                <a:sysClr val="windowText" lastClr="000000"/>
              </a:solidFill>
              <a:effectLst/>
              <a:latin typeface="+mn-lt"/>
              <a:ea typeface="+mn-ea"/>
              <a:cs typeface="+mn-cs"/>
            </a:rPr>
            <a:t>なお、</a:t>
          </a:r>
          <a:r>
            <a:rPr kumimoji="1" lang="ja-JP" altLang="en-US" sz="1100" baseline="0">
              <a:solidFill>
                <a:sysClr val="windowText" lastClr="000000"/>
              </a:solidFill>
              <a:effectLst/>
              <a:latin typeface="+mn-lt"/>
              <a:ea typeface="+mn-ea"/>
              <a:cs typeface="+mn-cs"/>
            </a:rPr>
            <a:t>到達時刻</a:t>
          </a:r>
          <a:r>
            <a:rPr kumimoji="1" lang="ja-JP" altLang="ja-JP" sz="1100" baseline="0">
              <a:solidFill>
                <a:sysClr val="windowText" lastClr="000000"/>
              </a:solidFill>
              <a:effectLst/>
              <a:latin typeface="+mn-lt"/>
              <a:ea typeface="+mn-ea"/>
              <a:cs typeface="+mn-cs"/>
            </a:rPr>
            <a:t>をゼロ秒とする指令の場合、その時刻から開始する時間の欄に入力してください。</a:t>
          </a:r>
          <a:br>
            <a:rPr kumimoji="1" lang="en-US" altLang="ja-JP" sz="1100">
              <a:solidFill>
                <a:sysClr val="windowText" lastClr="000000"/>
              </a:solidFill>
              <a:effectLst/>
              <a:latin typeface="+mn-lt"/>
              <a:ea typeface="+mn-ea"/>
              <a:cs typeface="+mn-cs"/>
            </a:rPr>
          </a:br>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例）  </a:t>
          </a:r>
          <a:r>
            <a:rPr kumimoji="1" lang="ja-JP" altLang="ja-JP" sz="1100" baseline="0">
              <a:solidFill>
                <a:sysClr val="windowText" lastClr="000000"/>
              </a:solidFill>
              <a:effectLst/>
              <a:latin typeface="+mn-lt"/>
              <a:ea typeface="+mn-ea"/>
              <a:cs typeface="+mn-cs"/>
            </a:rPr>
            <a:t>試験対象時間を</a:t>
          </a:r>
          <a:r>
            <a:rPr kumimoji="1" lang="en-US" altLang="ja-JP" sz="1100" baseline="0">
              <a:solidFill>
                <a:sysClr val="windowText" lastClr="000000"/>
              </a:solidFill>
              <a:effectLst/>
              <a:latin typeface="+mn-lt"/>
              <a:ea typeface="+mn-ea"/>
              <a:cs typeface="+mn-cs"/>
            </a:rPr>
            <a:t>15:00</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en-US" sz="1100" baseline="0">
              <a:solidFill>
                <a:sysClr val="windowText" lastClr="000000"/>
              </a:solidFill>
              <a:effectLst/>
              <a:latin typeface="+mn-lt"/>
              <a:ea typeface="+mn-ea"/>
              <a:cs typeface="+mn-cs"/>
            </a:rPr>
            <a:t>とし、二次調整力②の</a:t>
          </a:r>
          <a:r>
            <a:rPr kumimoji="1" lang="ja-JP" altLang="ja-JP" sz="1100" baseline="0">
              <a:solidFill>
                <a:sysClr val="windowText" lastClr="000000"/>
              </a:solidFill>
              <a:effectLst/>
              <a:latin typeface="+mn-lt"/>
              <a:ea typeface="+mn-ea"/>
              <a:cs typeface="+mn-cs"/>
            </a:rPr>
            <a:t>場合で、</a:t>
          </a:r>
          <a:r>
            <a:rPr kumimoji="1" lang="en-US" altLang="ja-JP" sz="1100" baseline="0">
              <a:solidFill>
                <a:sysClr val="windowText" lastClr="000000"/>
              </a:solidFill>
              <a:effectLst/>
              <a:latin typeface="+mn-lt"/>
              <a:ea typeface="+mn-ea"/>
              <a:cs typeface="+mn-cs"/>
            </a:rPr>
            <a:t>15:08</a:t>
          </a:r>
          <a:r>
            <a:rPr kumimoji="1" lang="ja-JP" altLang="ja-JP" sz="1100" baseline="0">
              <a:solidFill>
                <a:sysClr val="windowText" lastClr="000000"/>
              </a:solidFill>
              <a:effectLst/>
              <a:latin typeface="+mn-lt"/>
              <a:ea typeface="+mn-ea"/>
              <a:cs typeface="+mn-cs"/>
            </a:rPr>
            <a:t>に「</a:t>
          </a:r>
          <a:r>
            <a:rPr kumimoji="1" lang="ja-JP" altLang="en-US" sz="1100" baseline="0">
              <a:solidFill>
                <a:sysClr val="windowText" lastClr="000000"/>
              </a:solidFill>
              <a:effectLst/>
              <a:latin typeface="+mn-lt"/>
              <a:ea typeface="+mn-ea"/>
              <a:cs typeface="+mn-cs"/>
            </a:rPr>
            <a:t>到達</a:t>
          </a:r>
          <a:r>
            <a:rPr kumimoji="1" lang="ja-JP" altLang="ja-JP" sz="1100" baseline="0">
              <a:solidFill>
                <a:sysClr val="windowText" lastClr="000000"/>
              </a:solidFill>
              <a:effectLst/>
              <a:latin typeface="+mn-lt"/>
              <a:ea typeface="+mn-ea"/>
              <a:cs typeface="+mn-cs"/>
            </a:rPr>
            <a:t>時刻 </a:t>
          </a:r>
          <a:r>
            <a:rPr kumimoji="1" lang="en-US" altLang="ja-JP" sz="1100" baseline="0">
              <a:solidFill>
                <a:sysClr val="windowText" lastClr="000000"/>
              </a:solidFill>
              <a:effectLst/>
              <a:latin typeface="+mn-lt"/>
              <a:ea typeface="+mn-ea"/>
              <a:cs typeface="+mn-cs"/>
            </a:rPr>
            <a:t>: 15:15:00</a:t>
          </a:r>
          <a:r>
            <a:rPr kumimoji="1" lang="ja-JP" altLang="ja-JP" sz="1100" baseline="0">
              <a:solidFill>
                <a:sysClr val="windowText" lastClr="000000"/>
              </a:solidFill>
              <a:effectLst/>
              <a:latin typeface="+mn-lt"/>
              <a:ea typeface="+mn-ea"/>
              <a:cs typeface="+mn-cs"/>
            </a:rPr>
            <a:t>　指令量：</a:t>
          </a:r>
          <a:r>
            <a:rPr kumimoji="1" lang="en-US" altLang="ja-JP" sz="1100" baseline="0">
              <a:solidFill>
                <a:sysClr val="windowText" lastClr="000000"/>
              </a:solidFill>
              <a:effectLst/>
              <a:latin typeface="+mn-lt"/>
              <a:ea typeface="+mn-ea"/>
              <a:cs typeface="+mn-cs"/>
            </a:rPr>
            <a:t>2,000kW</a:t>
          </a:r>
          <a:r>
            <a:rPr kumimoji="1" lang="ja-JP" altLang="ja-JP" sz="1100" baseline="0">
              <a:solidFill>
                <a:sysClr val="windowText" lastClr="000000"/>
              </a:solidFill>
              <a:effectLst/>
              <a:latin typeface="+mn-lt"/>
              <a:ea typeface="+mn-ea"/>
              <a:cs typeface="+mn-cs"/>
            </a:rPr>
            <a:t>」とする指令、</a:t>
          </a:r>
          <a:r>
            <a:rPr kumimoji="1" lang="en-US" altLang="ja-JP" sz="1100" baseline="0">
              <a:solidFill>
                <a:sysClr val="windowText" lastClr="000000"/>
              </a:solidFill>
              <a:effectLst/>
              <a:latin typeface="+mn-lt"/>
              <a:ea typeface="+mn-ea"/>
              <a:cs typeface="+mn-cs"/>
            </a:rPr>
            <a:t>15:18</a:t>
          </a:r>
          <a:r>
            <a:rPr kumimoji="1" lang="ja-JP" altLang="ja-JP" sz="1100" baseline="0">
              <a:solidFill>
                <a:sysClr val="windowText" lastClr="000000"/>
              </a:solidFill>
              <a:effectLst/>
              <a:latin typeface="+mn-lt"/>
              <a:ea typeface="+mn-ea"/>
              <a:cs typeface="+mn-cs"/>
            </a:rPr>
            <a:t>に</a:t>
          </a:r>
          <a:br>
            <a:rPr kumimoji="1" lang="en-US" altLang="ja-JP" sz="1100" baseline="0">
              <a:solidFill>
                <a:sysClr val="windowText" lastClr="000000"/>
              </a:solidFill>
              <a:effectLst/>
              <a:latin typeface="+mn-lt"/>
              <a:ea typeface="+mn-ea"/>
              <a:cs typeface="+mn-cs"/>
            </a:rPr>
          </a:br>
          <a:r>
            <a:rPr kumimoji="1" lang="en-US" altLang="ja-JP" sz="1100" baseline="0">
              <a:solidFill>
                <a:sysClr val="windowText" lastClr="000000"/>
              </a:solidFill>
              <a:effectLst/>
              <a:latin typeface="+mn-lt"/>
              <a:ea typeface="+mn-ea"/>
              <a:cs typeface="+mn-cs"/>
            </a:rPr>
            <a:t>                  </a:t>
          </a:r>
          <a:r>
            <a:rPr kumimoji="1" lang="ja-JP" altLang="en-US" sz="1100" baseline="0">
              <a:solidFill>
                <a:sysClr val="windowText" lastClr="000000"/>
              </a:solidFill>
              <a:effectLst/>
              <a:latin typeface="+mn-lt"/>
              <a:ea typeface="+mn-ea"/>
              <a:cs typeface="+mn-cs"/>
            </a:rPr>
            <a:t>「到達</a:t>
          </a:r>
          <a:r>
            <a:rPr kumimoji="1" lang="ja-JP" altLang="ja-JP" sz="1100" b="0" i="0" baseline="0">
              <a:solidFill>
                <a:sysClr val="windowText" lastClr="000000"/>
              </a:solidFill>
              <a:effectLst/>
              <a:latin typeface="+mn-lt"/>
              <a:ea typeface="+mn-ea"/>
              <a:cs typeface="+mn-cs"/>
            </a:rPr>
            <a:t>時刻 </a:t>
          </a:r>
          <a:r>
            <a:rPr kumimoji="1" lang="en-US" altLang="ja-JP" sz="1100" b="0" i="0" baseline="0">
              <a:solidFill>
                <a:sysClr val="windowText" lastClr="000000"/>
              </a:solidFill>
              <a:effectLst/>
              <a:latin typeface="+mn-lt"/>
              <a:ea typeface="+mn-ea"/>
              <a:cs typeface="+mn-cs"/>
            </a:rPr>
            <a:t>: 15:25:00</a:t>
          </a:r>
          <a:r>
            <a:rPr kumimoji="1" lang="ja-JP" altLang="ja-JP" sz="1100" b="0" i="0" baseline="0">
              <a:solidFill>
                <a:sysClr val="windowText" lastClr="000000"/>
              </a:solidFill>
              <a:effectLst/>
              <a:latin typeface="+mn-lt"/>
              <a:ea typeface="+mn-ea"/>
              <a:cs typeface="+mn-cs"/>
            </a:rPr>
            <a:t>　指令量：</a:t>
          </a:r>
          <a:r>
            <a:rPr kumimoji="1" lang="en-US" altLang="ja-JP" sz="1100" b="0" i="0" baseline="0">
              <a:solidFill>
                <a:sysClr val="windowText" lastClr="000000"/>
              </a:solidFill>
              <a:effectLst/>
              <a:latin typeface="+mn-lt"/>
              <a:ea typeface="+mn-ea"/>
              <a:cs typeface="+mn-cs"/>
            </a:rPr>
            <a:t>2,500kW</a:t>
          </a:r>
          <a:r>
            <a:rPr kumimoji="1" lang="ja-JP" altLang="ja-JP" sz="1100" baseline="0">
              <a:solidFill>
                <a:sysClr val="windowText" lastClr="000000"/>
              </a:solidFill>
              <a:effectLst/>
              <a:latin typeface="+mn-lt"/>
              <a:ea typeface="+mn-ea"/>
              <a:cs typeface="+mn-cs"/>
            </a:rPr>
            <a:t>」とする指令が行われ、その後指令が</a:t>
          </a:r>
          <a:r>
            <a:rPr kumimoji="1" lang="ja-JP" altLang="en-US" sz="1100" baseline="0">
              <a:solidFill>
                <a:sysClr val="windowText" lastClr="000000"/>
              </a:solidFill>
              <a:effectLst/>
              <a:latin typeface="+mn-lt"/>
              <a:ea typeface="+mn-ea"/>
              <a:cs typeface="+mn-cs"/>
            </a:rPr>
            <a:t>行われなかったときは、</a:t>
          </a:r>
          <a:br>
            <a:rPr kumimoji="1" lang="en-US" altLang="ja-JP" sz="1100" baseline="0">
              <a:solidFill>
                <a:sysClr val="windowText" lastClr="000000"/>
              </a:solidFill>
              <a:effectLst/>
              <a:latin typeface="+mn-lt"/>
              <a:ea typeface="+mn-ea"/>
              <a:cs typeface="+mn-cs"/>
            </a:rPr>
          </a:br>
          <a:r>
            <a:rPr kumimoji="1" lang="ja-JP" altLang="en-US"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15:15</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15:16</a:t>
          </a:r>
          <a:r>
            <a:rPr kumimoji="1" lang="ja-JP" altLang="ja-JP"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15:24</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ja-JP" sz="1100" baseline="0">
              <a:solidFill>
                <a:sysClr val="windowText" lastClr="000000"/>
              </a:solidFill>
              <a:effectLst/>
              <a:latin typeface="+mn-lt"/>
              <a:ea typeface="+mn-ea"/>
              <a:cs typeface="+mn-cs"/>
            </a:rPr>
            <a:t>の欄まで指令量を</a:t>
          </a:r>
          <a:r>
            <a:rPr kumimoji="1" lang="en-US" altLang="ja-JP" sz="1100" baseline="0">
              <a:solidFill>
                <a:sysClr val="windowText" lastClr="000000"/>
              </a:solidFill>
              <a:effectLst/>
              <a:latin typeface="+mn-lt"/>
              <a:ea typeface="+mn-ea"/>
              <a:cs typeface="+mn-cs"/>
            </a:rPr>
            <a:t>2,000kW</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15:26</a:t>
          </a:r>
          <a:r>
            <a:rPr kumimoji="1" lang="ja-JP" altLang="ja-JP"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15:29</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ja-JP" sz="1100" baseline="0">
              <a:solidFill>
                <a:sysClr val="windowText" lastClr="000000"/>
              </a:solidFill>
              <a:effectLst/>
              <a:latin typeface="+mn-lt"/>
              <a:ea typeface="+mn-ea"/>
              <a:cs typeface="+mn-cs"/>
            </a:rPr>
            <a:t>の欄まで</a:t>
          </a:r>
          <a:r>
            <a:rPr kumimoji="1" lang="en-US" altLang="ja-JP" sz="1100" baseline="0">
              <a:solidFill>
                <a:sysClr val="windowText" lastClr="000000"/>
              </a:solidFill>
              <a:effectLst/>
              <a:latin typeface="+mn-lt"/>
              <a:ea typeface="+mn-ea"/>
              <a:cs typeface="+mn-cs"/>
            </a:rPr>
            <a:t>2,500kW</a:t>
          </a:r>
          <a:r>
            <a:rPr kumimoji="1" lang="ja-JP" altLang="ja-JP" sz="1100" baseline="0">
              <a:solidFill>
                <a:sysClr val="windowText" lastClr="000000"/>
              </a:solidFill>
              <a:effectLst/>
              <a:latin typeface="+mn-lt"/>
              <a:ea typeface="+mn-ea"/>
              <a:cs typeface="+mn-cs"/>
            </a:rPr>
            <a:t>と入力</a:t>
          </a:r>
          <a:endParaRPr lang="ja-JP" altLang="ja-JP">
            <a:solidFill>
              <a:sysClr val="windowText" lastClr="000000"/>
            </a:solidFill>
            <a:effectLst/>
          </a:endParaRPr>
        </a:p>
        <a:p>
          <a:pPr>
            <a:lnSpc>
              <a:spcPts val="1400"/>
            </a:lnSpc>
          </a:pPr>
          <a:r>
            <a:rPr kumimoji="1" lang="ja-JP" altLang="en-US" sz="1100">
              <a:solidFill>
                <a:sysClr val="windowText" lastClr="000000"/>
              </a:solidFill>
              <a:effectLst/>
              <a:latin typeface="+mn-ea"/>
              <a:ea typeface="+mn-ea"/>
              <a:cs typeface="+mn-cs"/>
            </a:rPr>
            <a:t>　　＜専用線オンライン接続リソースの場合＞</a:t>
          </a:r>
          <a:endParaRPr kumimoji="1" lang="en-US" altLang="ja-JP" sz="1100">
            <a:solidFill>
              <a:sysClr val="windowText" lastClr="000000"/>
            </a:solidFill>
            <a:effectLst/>
            <a:latin typeface="+mn-ea"/>
            <a:ea typeface="+mn-ea"/>
            <a:cs typeface="+mn-cs"/>
          </a:endParaRPr>
        </a:p>
        <a:p>
          <a:pPr>
            <a:lnSpc>
              <a:spcPts val="1400"/>
            </a:lnSpc>
          </a:pPr>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lt"/>
              <a:ea typeface="+mn-ea"/>
              <a:cs typeface="+mn-cs"/>
            </a:rPr>
            <a:t>指令</a:t>
          </a:r>
          <a:r>
            <a:rPr kumimoji="1" lang="ja-JP" altLang="en-US" sz="1100">
              <a:solidFill>
                <a:sysClr val="windowText" lastClr="000000"/>
              </a:solidFill>
              <a:effectLst/>
              <a:latin typeface="+mn-lt"/>
              <a:ea typeface="+mn-ea"/>
              <a:cs typeface="+mn-cs"/>
            </a:rPr>
            <a:t>が送信された時刻が属する時間の欄に指令値を入力してください。</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（取引会員が指令を受信した時刻ではないことに留意ください。）</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a:t>
          </a:r>
          <a:r>
            <a:rPr kumimoji="1" lang="ja-JP" altLang="ja-JP" sz="1100" baseline="0">
              <a:solidFill>
                <a:sysClr val="windowText" lastClr="000000"/>
              </a:solidFill>
              <a:effectLst/>
              <a:latin typeface="+mn-lt"/>
              <a:ea typeface="+mn-ea"/>
              <a:cs typeface="+mn-cs"/>
            </a:rPr>
            <a:t>なお、ゼロ秒</a:t>
          </a:r>
          <a:r>
            <a:rPr kumimoji="1" lang="ja-JP" altLang="en-US" sz="1100" baseline="0">
              <a:solidFill>
                <a:sysClr val="windowText" lastClr="000000"/>
              </a:solidFill>
              <a:effectLst/>
              <a:latin typeface="+mn-lt"/>
              <a:ea typeface="+mn-ea"/>
              <a:cs typeface="+mn-cs"/>
            </a:rPr>
            <a:t>に</a:t>
          </a:r>
          <a:r>
            <a:rPr kumimoji="1" lang="ja-JP" altLang="ja-JP" sz="1100" baseline="0">
              <a:solidFill>
                <a:sysClr val="windowText" lastClr="000000"/>
              </a:solidFill>
              <a:effectLst/>
              <a:latin typeface="+mn-lt"/>
              <a:ea typeface="+mn-ea"/>
              <a:cs typeface="+mn-cs"/>
            </a:rPr>
            <a:t>指令</a:t>
          </a:r>
          <a:r>
            <a:rPr kumimoji="1" lang="ja-JP" altLang="en-US" sz="1100" baseline="0">
              <a:solidFill>
                <a:sysClr val="windowText" lastClr="000000"/>
              </a:solidFill>
              <a:effectLst/>
              <a:latin typeface="+mn-lt"/>
              <a:ea typeface="+mn-ea"/>
              <a:cs typeface="+mn-cs"/>
            </a:rPr>
            <a:t>を送信した場合</a:t>
          </a:r>
          <a:r>
            <a:rPr kumimoji="1" lang="ja-JP" altLang="ja-JP" sz="1100" baseline="0">
              <a:solidFill>
                <a:sysClr val="windowText" lastClr="000000"/>
              </a:solidFill>
              <a:effectLst/>
              <a:latin typeface="+mn-lt"/>
              <a:ea typeface="+mn-ea"/>
              <a:cs typeface="+mn-cs"/>
            </a:rPr>
            <a:t>、その時刻から開始する時間の欄に入力してください。</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例）  </a:t>
          </a:r>
          <a:r>
            <a:rPr kumimoji="1" lang="ja-JP" altLang="en-US" sz="1100" baseline="0">
              <a:solidFill>
                <a:sysClr val="windowText" lastClr="000000"/>
              </a:solidFill>
              <a:effectLst/>
              <a:latin typeface="+mn-lt"/>
              <a:ea typeface="+mn-ea"/>
              <a:cs typeface="+mn-cs"/>
            </a:rPr>
            <a:t> </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試験対象時間を</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15:00</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15:30</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とする場合で、</a:t>
          </a:r>
          <a:r>
            <a:rPr kumimoji="1" lang="en-US" altLang="ja-JP" sz="1100" strike="noStrike" baseline="0">
              <a:solidFill>
                <a:sysClr val="windowText" lastClr="000000"/>
              </a:solidFill>
              <a:effectLst/>
              <a:latin typeface="+mn-lt"/>
              <a:ea typeface="+mn-ea"/>
              <a:cs typeface="+mn-cs"/>
            </a:rPr>
            <a:t>1</a:t>
          </a:r>
          <a:r>
            <a:rPr kumimoji="1" lang="en-US" altLang="ja-JP" sz="1100" baseline="0">
              <a:solidFill>
                <a:sysClr val="windowText" lastClr="000000"/>
              </a:solidFill>
              <a:effectLst/>
              <a:latin typeface="+mn-lt"/>
              <a:ea typeface="+mn-ea"/>
              <a:cs typeface="+mn-cs"/>
            </a:rPr>
            <a:t>5:20:00</a:t>
          </a:r>
          <a:r>
            <a:rPr kumimoji="1" lang="ja-JP" altLang="en-US" sz="1100" baseline="0">
              <a:solidFill>
                <a:sysClr val="windowText" lastClr="000000"/>
              </a:solidFill>
              <a:effectLst/>
              <a:latin typeface="+mn-lt"/>
              <a:ea typeface="+mn-ea"/>
              <a:cs typeface="+mn-cs"/>
            </a:rPr>
            <a:t>に出力</a:t>
          </a:r>
          <a:r>
            <a:rPr kumimoji="1" lang="en-US" altLang="ja-JP" sz="1100" baseline="0">
              <a:solidFill>
                <a:sysClr val="windowText" lastClr="000000"/>
              </a:solidFill>
              <a:effectLst/>
              <a:latin typeface="+mn-lt"/>
              <a:ea typeface="+mn-ea"/>
              <a:cs typeface="+mn-cs"/>
            </a:rPr>
            <a:t>500,000kW</a:t>
          </a:r>
          <a:r>
            <a:rPr kumimoji="1" lang="ja-JP" altLang="en-US" sz="1100" baseline="0">
              <a:solidFill>
                <a:sysClr val="windowText" lastClr="000000"/>
              </a:solidFill>
              <a:effectLst/>
              <a:latin typeface="+mn-lt"/>
              <a:ea typeface="+mn-ea"/>
              <a:cs typeface="+mn-cs"/>
            </a:rPr>
            <a:t>の指令、</a:t>
          </a:r>
          <a:r>
            <a:rPr kumimoji="1" lang="en-US" altLang="ja-JP" sz="1100" baseline="0">
              <a:solidFill>
                <a:sysClr val="windowText" lastClr="000000"/>
              </a:solidFill>
              <a:effectLst/>
              <a:latin typeface="+mn-lt"/>
              <a:ea typeface="+mn-ea"/>
              <a:cs typeface="+mn-cs"/>
            </a:rPr>
            <a:t>15:25:05</a:t>
          </a:r>
          <a:r>
            <a:rPr kumimoji="1" lang="ja-JP" altLang="en-US" sz="1100" baseline="0">
              <a:solidFill>
                <a:sysClr val="windowText" lastClr="000000"/>
              </a:solidFill>
              <a:effectLst/>
              <a:latin typeface="+mn-lt"/>
              <a:ea typeface="+mn-ea"/>
              <a:cs typeface="+mn-cs"/>
            </a:rPr>
            <a:t>に出力</a:t>
          </a:r>
          <a:r>
            <a:rPr kumimoji="1" lang="en-US" altLang="ja-JP" sz="1100" baseline="0">
              <a:solidFill>
                <a:sysClr val="windowText" lastClr="000000"/>
              </a:solidFill>
              <a:effectLst/>
              <a:latin typeface="+mn-lt"/>
              <a:ea typeface="+mn-ea"/>
              <a:cs typeface="+mn-cs"/>
            </a:rPr>
            <a:t>550,000kW</a:t>
          </a:r>
          <a:r>
            <a:rPr kumimoji="1" lang="ja-JP" altLang="en-US" sz="1100" baseline="0">
              <a:solidFill>
                <a:sysClr val="windowText" lastClr="000000"/>
              </a:solidFill>
              <a:effectLst/>
              <a:latin typeface="+mn-lt"/>
              <a:ea typeface="+mn-ea"/>
              <a:cs typeface="+mn-cs"/>
            </a:rPr>
            <a:t>の指令が送信された</a:t>
          </a:r>
          <a:br>
            <a:rPr kumimoji="1" lang="en-US" altLang="ja-JP" sz="1100" baseline="0">
              <a:solidFill>
                <a:sysClr val="windowText" lastClr="000000"/>
              </a:solidFill>
              <a:effectLst/>
              <a:latin typeface="+mn-lt"/>
              <a:ea typeface="+mn-ea"/>
              <a:cs typeface="+mn-cs"/>
            </a:rPr>
          </a:br>
          <a:r>
            <a:rPr kumimoji="1" lang="ja-JP" altLang="en-US" sz="1100" baseline="0">
              <a:solidFill>
                <a:sysClr val="windowText" lastClr="000000"/>
              </a:solidFill>
              <a:effectLst/>
              <a:latin typeface="+mn-lt"/>
              <a:ea typeface="+mn-ea"/>
              <a:cs typeface="+mn-cs"/>
            </a:rPr>
            <a:t>　　　　ときは、 </a:t>
          </a:r>
          <a:r>
            <a:rPr kumimoji="1" lang="en-US" altLang="ja-JP" sz="1100" baseline="0">
              <a:solidFill>
                <a:sysClr val="windowText" lastClr="000000"/>
              </a:solidFill>
              <a:effectLst/>
              <a:latin typeface="+mn-lt"/>
              <a:ea typeface="+mn-ea"/>
              <a:cs typeface="+mn-cs"/>
            </a:rPr>
            <a:t>15:20</a:t>
          </a:r>
          <a:r>
            <a:rPr kumimoji="1" lang="ja-JP" altLang="en-US"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15:21</a:t>
          </a:r>
          <a:r>
            <a:rPr kumimoji="1" lang="ja-JP" altLang="en-US"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15:24</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en-US" sz="1100" baseline="0">
              <a:solidFill>
                <a:sysClr val="windowText" lastClr="000000"/>
              </a:solidFill>
              <a:effectLst/>
              <a:latin typeface="+mn-lt"/>
              <a:ea typeface="+mn-ea"/>
              <a:cs typeface="+mn-cs"/>
            </a:rPr>
            <a:t>の欄まで指令値を</a:t>
          </a:r>
          <a:r>
            <a:rPr kumimoji="1" lang="en-US" altLang="ja-JP" sz="1100" baseline="0">
              <a:solidFill>
                <a:sysClr val="windowText" lastClr="000000"/>
              </a:solidFill>
              <a:effectLst/>
              <a:latin typeface="+mn-lt"/>
              <a:ea typeface="+mn-ea"/>
              <a:cs typeface="+mn-cs"/>
            </a:rPr>
            <a:t>500,000kW</a:t>
          </a:r>
          <a:r>
            <a:rPr kumimoji="1" lang="ja-JP" altLang="en-US"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en-US"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15:26</a:t>
          </a:r>
          <a:r>
            <a:rPr kumimoji="1" lang="ja-JP" altLang="en-US"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15:29</a:t>
          </a:r>
          <a:r>
            <a:rPr kumimoji="1" lang="ja-JP" altLang="en-US"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en-US" sz="1100" baseline="0">
              <a:solidFill>
                <a:sysClr val="windowText" lastClr="000000"/>
              </a:solidFill>
              <a:effectLst/>
              <a:latin typeface="+mn-lt"/>
              <a:ea typeface="+mn-ea"/>
              <a:cs typeface="+mn-cs"/>
            </a:rPr>
            <a:t>の欄まで</a:t>
          </a:r>
          <a:r>
            <a:rPr kumimoji="1" lang="en-US" altLang="ja-JP" sz="1100" baseline="0">
              <a:solidFill>
                <a:sysClr val="windowText" lastClr="000000"/>
              </a:solidFill>
              <a:effectLst/>
              <a:latin typeface="+mn-lt"/>
              <a:ea typeface="+mn-ea"/>
              <a:cs typeface="+mn-cs"/>
            </a:rPr>
            <a:t>550,000kW</a:t>
          </a:r>
          <a:r>
            <a:rPr kumimoji="1" lang="ja-JP" altLang="en-US" sz="1100" baseline="0">
              <a:solidFill>
                <a:sysClr val="windowText" lastClr="000000"/>
              </a:solidFill>
              <a:effectLst/>
              <a:latin typeface="+mn-lt"/>
              <a:ea typeface="+mn-ea"/>
              <a:cs typeface="+mn-cs"/>
            </a:rPr>
            <a:t>と入力</a:t>
          </a:r>
          <a:endParaRPr kumimoji="1" lang="en-US" altLang="ja-JP" sz="1100" baseline="0">
            <a:solidFill>
              <a:sysClr val="windowText" lastClr="000000"/>
            </a:solidFill>
            <a:effectLst/>
            <a:latin typeface="+mn-lt"/>
            <a:ea typeface="+mn-ea"/>
            <a:cs typeface="+mn-cs"/>
          </a:endParaRPr>
        </a:p>
        <a:p>
          <a:pPr>
            <a:lnSpc>
              <a:spcPts val="1400"/>
            </a:lnSpc>
          </a:pPr>
          <a:r>
            <a:rPr kumimoji="1" lang="ja-JP" altLang="en-US" sz="1100" baseline="0">
              <a:solidFill>
                <a:sysClr val="windowText" lastClr="000000"/>
              </a:solidFill>
              <a:effectLst/>
              <a:latin typeface="+mn-lt"/>
              <a:ea typeface="+mn-ea"/>
              <a:cs typeface="+mn-cs"/>
            </a:rPr>
            <a:t>○ 当該運転実績等をもって、調整力供出能力・性能の把握が可能な場合、属地エリアの一般送配電事業者の判断において調整力の</a:t>
          </a:r>
          <a:endParaRPr kumimoji="1" lang="en-US" altLang="ja-JP" sz="1100" baseline="0">
            <a:solidFill>
              <a:sysClr val="windowText" lastClr="000000"/>
            </a:solidFill>
            <a:effectLst/>
            <a:latin typeface="+mn-lt"/>
            <a:ea typeface="+mn-ea"/>
            <a:cs typeface="+mn-cs"/>
          </a:endParaRPr>
        </a:p>
        <a:p>
          <a:pPr>
            <a:lnSpc>
              <a:spcPts val="1400"/>
            </a:lnSpc>
          </a:pPr>
          <a:r>
            <a:rPr kumimoji="1" lang="ja-JP" altLang="en-US" sz="1100" baseline="0">
              <a:solidFill>
                <a:sysClr val="windowText" lastClr="000000"/>
              </a:solidFill>
              <a:effectLst/>
              <a:latin typeface="+mn-lt"/>
              <a:ea typeface="+mn-ea"/>
              <a:cs typeface="+mn-cs"/>
            </a:rPr>
            <a:t>　実働試験またはその一部を省略することがあります。</a:t>
          </a:r>
        </a:p>
      </xdr:txBody>
    </xdr:sp>
    <xdr:clientData/>
  </xdr:twoCellAnchor>
  <xdr:twoCellAnchor>
    <xdr:from>
      <xdr:col>17</xdr:col>
      <xdr:colOff>774337</xdr:colOff>
      <xdr:row>0</xdr:row>
      <xdr:rowOff>54050</xdr:rowOff>
    </xdr:from>
    <xdr:to>
      <xdr:col>18</xdr:col>
      <xdr:colOff>788670</xdr:colOff>
      <xdr:row>1</xdr:row>
      <xdr:rowOff>76502</xdr:rowOff>
    </xdr:to>
    <xdr:sp macro="" textlink="">
      <xdr:nvSpPr>
        <xdr:cNvPr id="3" name="テキスト ボックス 2">
          <a:extLst>
            <a:ext uri="{FF2B5EF4-FFF2-40B4-BE49-F238E27FC236}">
              <a16:creationId xmlns:a16="http://schemas.microsoft.com/office/drawing/2014/main" id="{AA285C22-A6F7-4C40-B8D6-047C977B6555}"/>
            </a:ext>
          </a:extLst>
        </xdr:cNvPr>
        <xdr:cNvSpPr txBox="1">
          <a:spLocks noChangeArrowheads="1"/>
        </xdr:cNvSpPr>
      </xdr:nvSpPr>
      <xdr:spPr bwMode="auto">
        <a:xfrm>
          <a:off x="12571730" y="54050"/>
          <a:ext cx="898797"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-1-1</a:t>
          </a:r>
        </a:p>
      </xdr:txBody>
    </xdr:sp>
    <xdr:clientData/>
  </xdr:twoCellAnchor>
  <xdr:twoCellAnchor>
    <xdr:from>
      <xdr:col>1</xdr:col>
      <xdr:colOff>0</xdr:colOff>
      <xdr:row>0</xdr:row>
      <xdr:rowOff>0</xdr:rowOff>
    </xdr:from>
    <xdr:to>
      <xdr:col>3</xdr:col>
      <xdr:colOff>346787</xdr:colOff>
      <xdr:row>0</xdr:row>
      <xdr:rowOff>220848</xdr:rowOff>
    </xdr:to>
    <xdr:sp macro="" textlink="">
      <xdr:nvSpPr>
        <xdr:cNvPr id="4" name="テキスト ボックス 11">
          <a:extLst>
            <a:ext uri="{FF2B5EF4-FFF2-40B4-BE49-F238E27FC236}">
              <a16:creationId xmlns:a16="http://schemas.microsoft.com/office/drawing/2014/main" id="{06502E48-9303-45F1-935A-B80C637E68FF}"/>
            </a:ext>
          </a:extLst>
        </xdr:cNvPr>
        <xdr:cNvSpPr txBox="1"/>
      </xdr:nvSpPr>
      <xdr:spPr>
        <a:xfrm>
          <a:off x="171450" y="0"/>
          <a:ext cx="1644092"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15</xdr:col>
      <xdr:colOff>325209</xdr:colOff>
      <xdr:row>82</xdr:row>
      <xdr:rowOff>179162</xdr:rowOff>
    </xdr:from>
    <xdr:to>
      <xdr:col>17</xdr:col>
      <xdr:colOff>612470</xdr:colOff>
      <xdr:row>84</xdr:row>
      <xdr:rowOff>68793</xdr:rowOff>
    </xdr:to>
    <xdr:sp macro="" textlink="">
      <xdr:nvSpPr>
        <xdr:cNvPr id="5" name="吹き出し: 角を丸めた四角形 11">
          <a:extLst>
            <a:ext uri="{FF2B5EF4-FFF2-40B4-BE49-F238E27FC236}">
              <a16:creationId xmlns:a16="http://schemas.microsoft.com/office/drawing/2014/main" id="{B5A5B13C-0D38-4DDE-B076-670F21135A81}"/>
            </a:ext>
          </a:extLst>
        </xdr:cNvPr>
        <xdr:cNvSpPr/>
      </xdr:nvSpPr>
      <xdr:spPr>
        <a:xfrm>
          <a:off x="10484574" y="20589332"/>
          <a:ext cx="1843646" cy="346831"/>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指令量の記載は不要です</a:t>
          </a:r>
        </a:p>
      </xdr:txBody>
    </xdr:sp>
    <xdr:clientData/>
  </xdr:twoCellAnchor>
  <xdr:twoCellAnchor>
    <xdr:from>
      <xdr:col>9</xdr:col>
      <xdr:colOff>557891</xdr:colOff>
      <xdr:row>82</xdr:row>
      <xdr:rowOff>122465</xdr:rowOff>
    </xdr:from>
    <xdr:to>
      <xdr:col>11</xdr:col>
      <xdr:colOff>838802</xdr:colOff>
      <xdr:row>83</xdr:row>
      <xdr:rowOff>231172</xdr:rowOff>
    </xdr:to>
    <xdr:sp macro="" textlink="">
      <xdr:nvSpPr>
        <xdr:cNvPr id="6" name="吹き出し: 角を丸めた四角形 11">
          <a:extLst>
            <a:ext uri="{FF2B5EF4-FFF2-40B4-BE49-F238E27FC236}">
              <a16:creationId xmlns:a16="http://schemas.microsoft.com/office/drawing/2014/main" id="{CE9AA8C6-3156-4D30-B79B-94137D4D65DF}"/>
            </a:ext>
          </a:extLst>
        </xdr:cNvPr>
        <xdr:cNvSpPr/>
      </xdr:nvSpPr>
      <xdr:spPr>
        <a:xfrm>
          <a:off x="6259556" y="20536445"/>
          <a:ext cx="1837296" cy="335402"/>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指令値を記載ください</a:t>
          </a:r>
        </a:p>
      </xdr:txBody>
    </xdr:sp>
    <xdr:clientData/>
  </xdr:twoCellAnchor>
  <xdr:twoCellAnchor>
    <xdr:from>
      <xdr:col>2</xdr:col>
      <xdr:colOff>19050</xdr:colOff>
      <xdr:row>24</xdr:row>
      <xdr:rowOff>457200</xdr:rowOff>
    </xdr:from>
    <xdr:to>
      <xdr:col>5</xdr:col>
      <xdr:colOff>46411</xdr:colOff>
      <xdr:row>24</xdr:row>
      <xdr:rowOff>1094771</xdr:rowOff>
    </xdr:to>
    <xdr:sp macro="" textlink="">
      <xdr:nvSpPr>
        <xdr:cNvPr id="7" name="吹き出し: 角を丸めた四角形 11">
          <a:extLst>
            <a:ext uri="{FF2B5EF4-FFF2-40B4-BE49-F238E27FC236}">
              <a16:creationId xmlns:a16="http://schemas.microsoft.com/office/drawing/2014/main" id="{E8DFA8D4-F6E8-4F2B-8DE0-CFCA45EA648F}"/>
            </a:ext>
          </a:extLst>
        </xdr:cNvPr>
        <xdr:cNvSpPr/>
      </xdr:nvSpPr>
      <xdr:spPr>
        <a:xfrm>
          <a:off x="815340" y="6657975"/>
          <a:ext cx="2033326" cy="635666"/>
        </a:xfrm>
        <a:prstGeom prst="wedgeRoundRectCallout">
          <a:avLst>
            <a:gd name="adj1" fmla="val 58527"/>
            <a:gd name="adj2" fmla="val 8083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発電計画電力の記載は</a:t>
          </a:r>
          <a:br>
            <a:rPr kumimoji="1" lang="en-US" altLang="ja-JP" sz="1100">
              <a:solidFill>
                <a:srgbClr val="FF0000"/>
              </a:solidFill>
            </a:rPr>
          </a:br>
          <a:r>
            <a:rPr kumimoji="1" lang="ja-JP" altLang="en-US" sz="1100">
              <a:solidFill>
                <a:srgbClr val="FF0000"/>
              </a:solidFill>
            </a:rPr>
            <a:t>不要です</a:t>
          </a:r>
        </a:p>
      </xdr:txBody>
    </xdr:sp>
    <xdr:clientData/>
  </xdr:twoCellAnchor>
  <xdr:twoCellAnchor>
    <xdr:from>
      <xdr:col>5</xdr:col>
      <xdr:colOff>778147</xdr:colOff>
      <xdr:row>14</xdr:row>
      <xdr:rowOff>41552</xdr:rowOff>
    </xdr:from>
    <xdr:to>
      <xdr:col>9</xdr:col>
      <xdr:colOff>345621</xdr:colOff>
      <xdr:row>18</xdr:row>
      <xdr:rowOff>122109</xdr:rowOff>
    </xdr:to>
    <xdr:sp macro="" textlink="">
      <xdr:nvSpPr>
        <xdr:cNvPr id="8" name="吹き出し: 四角形 3">
          <a:extLst>
            <a:ext uri="{FF2B5EF4-FFF2-40B4-BE49-F238E27FC236}">
              <a16:creationId xmlns:a16="http://schemas.microsoft.com/office/drawing/2014/main" id="{080017EB-4A1B-47FB-9AB3-7EFC3374367F}"/>
            </a:ext>
          </a:extLst>
        </xdr:cNvPr>
        <xdr:cNvSpPr/>
      </xdr:nvSpPr>
      <xdr:spPr>
        <a:xfrm>
          <a:off x="3581218" y="3456945"/>
          <a:ext cx="2465796" cy="1005843"/>
        </a:xfrm>
        <a:prstGeom prst="borderCallout1">
          <a:avLst>
            <a:gd name="adj1" fmla="val -1979"/>
            <a:gd name="adj2" fmla="val 51094"/>
            <a:gd name="adj3" fmla="val -135842"/>
            <a:gd name="adj4" fmla="val -826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strike="noStrike" baseline="0">
              <a:solidFill>
                <a:srgbClr val="FF0000"/>
              </a:solidFill>
            </a:rPr>
            <a:t>簡易指令システム（出力変化量指令）、</a:t>
          </a:r>
          <a:r>
            <a:rPr kumimoji="1" lang="ja-JP" altLang="en-US" sz="1100" strike="noStrike">
              <a:solidFill>
                <a:srgbClr val="FF0000"/>
              </a:solidFill>
            </a:rPr>
            <a:t>簡易指令システム（出力調整指令）または専用線オンライン</a:t>
          </a:r>
          <a:endParaRPr kumimoji="1" lang="en-US" altLang="ja-JP" sz="1100" strike="noStrike">
            <a:solidFill>
              <a:srgbClr val="FF0000"/>
            </a:solidFill>
          </a:endParaRPr>
        </a:p>
        <a:p>
          <a:pPr algn="l"/>
          <a:r>
            <a:rPr kumimoji="1" lang="ja-JP" altLang="en-US" sz="1100" strike="noStrike">
              <a:solidFill>
                <a:srgbClr val="FF0000"/>
              </a:solidFill>
            </a:rPr>
            <a:t>を記載ください</a:t>
          </a:r>
        </a:p>
      </xdr:txBody>
    </xdr:sp>
    <xdr:clientData/>
  </xdr:twoCellAnchor>
  <xdr:oneCellAnchor>
    <xdr:from>
      <xdr:col>13</xdr:col>
      <xdr:colOff>110219</xdr:colOff>
      <xdr:row>1</xdr:row>
      <xdr:rowOff>131428</xdr:rowOff>
    </xdr:from>
    <xdr:ext cx="4493538" cy="392800"/>
    <xdr:sp macro="" textlink="">
      <xdr:nvSpPr>
        <xdr:cNvPr id="9" name="テキスト ボックス 8">
          <a:extLst>
            <a:ext uri="{FF2B5EF4-FFF2-40B4-BE49-F238E27FC236}">
              <a16:creationId xmlns:a16="http://schemas.microsoft.com/office/drawing/2014/main" id="{3D7776E2-83DB-4816-B07A-61EAC89D36D2}"/>
            </a:ext>
          </a:extLst>
        </xdr:cNvPr>
        <xdr:cNvSpPr txBox="1"/>
      </xdr:nvSpPr>
      <xdr:spPr>
        <a:xfrm>
          <a:off x="8937989" y="363838"/>
          <a:ext cx="4493538" cy="39280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solidFill>
                <a:sysClr val="windowText" lastClr="000000"/>
              </a:solidFill>
            </a:rPr>
            <a:t>記載例②：簡易指令かつ出力調整指令、または専用線</a:t>
          </a:r>
        </a:p>
      </xdr:txBody>
    </xdr:sp>
    <xdr:clientData/>
  </xdr:oneCellAnchor>
  <xdr:twoCellAnchor>
    <xdr:from>
      <xdr:col>1</xdr:col>
      <xdr:colOff>10432</xdr:colOff>
      <xdr:row>2</xdr:row>
      <xdr:rowOff>27214</xdr:rowOff>
    </xdr:from>
    <xdr:to>
      <xdr:col>4</xdr:col>
      <xdr:colOff>599264</xdr:colOff>
      <xdr:row>2</xdr:row>
      <xdr:rowOff>228147</xdr:rowOff>
    </xdr:to>
    <xdr:sp macro="" textlink="">
      <xdr:nvSpPr>
        <xdr:cNvPr id="10" name="テキスト ボックス 2">
          <a:extLst>
            <a:ext uri="{FF2B5EF4-FFF2-40B4-BE49-F238E27FC236}">
              <a16:creationId xmlns:a16="http://schemas.microsoft.com/office/drawing/2014/main" id="{F6915EDB-1E40-4B5D-A86B-7A1AB29773F2}"/>
            </a:ext>
          </a:extLst>
        </xdr:cNvPr>
        <xdr:cNvSpPr txBox="1">
          <a:spLocks noChangeArrowheads="1"/>
        </xdr:cNvSpPr>
      </xdr:nvSpPr>
      <xdr:spPr bwMode="auto">
        <a:xfrm>
          <a:off x="183787" y="539659"/>
          <a:ext cx="2547172" cy="202838"/>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9</xdr:col>
      <xdr:colOff>435731</xdr:colOff>
      <xdr:row>12</xdr:row>
      <xdr:rowOff>45452</xdr:rowOff>
    </xdr:from>
    <xdr:to>
      <xdr:col>12</xdr:col>
      <xdr:colOff>435610</xdr:colOff>
      <xdr:row>13</xdr:row>
      <xdr:rowOff>121654</xdr:rowOff>
    </xdr:to>
    <xdr:sp macro="" textlink="">
      <xdr:nvSpPr>
        <xdr:cNvPr id="11" name="吹き出し: 四角形 3">
          <a:extLst>
            <a:ext uri="{FF2B5EF4-FFF2-40B4-BE49-F238E27FC236}">
              <a16:creationId xmlns:a16="http://schemas.microsoft.com/office/drawing/2014/main" id="{D5DD8938-FDEC-4104-A516-D31B4D6A4624}"/>
            </a:ext>
          </a:extLst>
        </xdr:cNvPr>
        <xdr:cNvSpPr/>
      </xdr:nvSpPr>
      <xdr:spPr>
        <a:xfrm>
          <a:off x="6137124" y="2998202"/>
          <a:ext cx="2435557" cy="307523"/>
        </a:xfrm>
        <a:prstGeom prst="borderCallout1">
          <a:avLst>
            <a:gd name="adj1" fmla="val 46976"/>
            <a:gd name="adj2" fmla="val -39"/>
            <a:gd name="adj3" fmla="val -470248"/>
            <a:gd name="adj4" fmla="val -11559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rgbClr val="FF0000"/>
              </a:solidFill>
              <a:effectLst/>
              <a:latin typeface="+mn-lt"/>
              <a:ea typeface="+mn-ea"/>
              <a:cs typeface="+mn-cs"/>
            </a:rPr>
            <a:t>1,000kW</a:t>
          </a:r>
          <a:r>
            <a:rPr kumimoji="1" lang="ja-JP" altLang="ja-JP" sz="1100">
              <a:solidFill>
                <a:srgbClr val="FF0000"/>
              </a:solidFill>
              <a:effectLst/>
              <a:latin typeface="+mn-lt"/>
              <a:ea typeface="+mn-ea"/>
              <a:cs typeface="+mn-cs"/>
            </a:rPr>
            <a:t>以上の値を記載ください</a:t>
          </a:r>
          <a:endParaRPr lang="ja-JP" altLang="ja-JP">
            <a:solidFill>
              <a:srgbClr val="FF0000"/>
            </a:solidFill>
            <a:effectLst/>
          </a:endParaRPr>
        </a:p>
      </xdr:txBody>
    </xdr:sp>
    <xdr:clientData/>
  </xdr:twoCellAnchor>
  <xdr:twoCellAnchor>
    <xdr:from>
      <xdr:col>5</xdr:col>
      <xdr:colOff>0</xdr:colOff>
      <xdr:row>2</xdr:row>
      <xdr:rowOff>0</xdr:rowOff>
    </xdr:from>
    <xdr:to>
      <xdr:col>11</xdr:col>
      <xdr:colOff>744039</xdr:colOff>
      <xdr:row>2</xdr:row>
      <xdr:rowOff>246018</xdr:rowOff>
    </xdr:to>
    <xdr:sp macro="" textlink="">
      <xdr:nvSpPr>
        <xdr:cNvPr id="13" name="テキスト ボックス 12">
          <a:extLst>
            <a:ext uri="{FF2B5EF4-FFF2-40B4-BE49-F238E27FC236}">
              <a16:creationId xmlns:a16="http://schemas.microsoft.com/office/drawing/2014/main" id="{33D7C376-B5D1-4C55-B79F-39443F405638}"/>
            </a:ext>
          </a:extLst>
        </xdr:cNvPr>
        <xdr:cNvSpPr txBox="1">
          <a:spLocks noChangeArrowheads="1"/>
        </xdr:cNvSpPr>
      </xdr:nvSpPr>
      <xdr:spPr bwMode="auto">
        <a:xfrm>
          <a:off x="2803071" y="517071"/>
          <a:ext cx="5193575" cy="246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68E9B-4813-43FF-9A17-84B9E571A95B}">
  <sheetPr>
    <tabColor rgb="FFFFFF00"/>
    <pageSetUpPr fitToPage="1"/>
  </sheetPr>
  <dimension ref="B2:T115"/>
  <sheetViews>
    <sheetView showGridLines="0" view="pageBreakPreview" zoomScale="70" zoomScaleNormal="70" zoomScaleSheetLayoutView="70" workbookViewId="0"/>
  </sheetViews>
  <sheetFormatPr defaultRowHeight="18.75" x14ac:dyDescent="0.4"/>
  <cols>
    <col min="1" max="1" width="2.25" customWidth="1"/>
    <col min="2" max="2" width="8.125" customWidth="1"/>
    <col min="3" max="4" width="8.75" customWidth="1"/>
    <col min="6" max="6" width="11.625" customWidth="1"/>
    <col min="7" max="7" width="9" customWidth="1"/>
    <col min="11" max="12" width="11.625" customWidth="1"/>
    <col min="13" max="13" width="9" customWidth="1"/>
    <col min="17" max="19" width="11.625" customWidth="1"/>
    <col min="20" max="20" width="5.5" customWidth="1"/>
  </cols>
  <sheetData>
    <row r="2" spans="2:7" ht="24" x14ac:dyDescent="0.4">
      <c r="B2" s="25" t="s">
        <v>30</v>
      </c>
    </row>
    <row r="3" spans="2:7" ht="27.6" customHeight="1" x14ac:dyDescent="0.4"/>
    <row r="4" spans="2:7" x14ac:dyDescent="0.4">
      <c r="B4" s="78" t="s">
        <v>0</v>
      </c>
      <c r="C4" s="79"/>
      <c r="D4" s="80"/>
      <c r="E4" s="81"/>
      <c r="F4" s="81"/>
      <c r="G4" s="81"/>
    </row>
    <row r="5" spans="2:7" x14ac:dyDescent="0.4">
      <c r="B5" s="68" t="s">
        <v>3</v>
      </c>
      <c r="C5" s="69"/>
      <c r="D5" s="70"/>
      <c r="E5" s="82"/>
      <c r="F5" s="82"/>
      <c r="G5" s="82"/>
    </row>
    <row r="6" spans="2:7" x14ac:dyDescent="0.4">
      <c r="B6" s="62" t="s">
        <v>4</v>
      </c>
      <c r="C6" s="63"/>
      <c r="D6" s="64"/>
      <c r="E6" s="83"/>
      <c r="F6" s="66"/>
      <c r="G6" s="67"/>
    </row>
    <row r="7" spans="2:7" x14ac:dyDescent="0.4">
      <c r="B7" s="62" t="s">
        <v>5</v>
      </c>
      <c r="C7" s="63"/>
      <c r="D7" s="64"/>
      <c r="E7" s="65"/>
      <c r="F7" s="66"/>
      <c r="G7" s="67"/>
    </row>
    <row r="8" spans="2:7" x14ac:dyDescent="0.4">
      <c r="B8" s="68" t="s">
        <v>33</v>
      </c>
      <c r="C8" s="69"/>
      <c r="D8" s="70"/>
      <c r="E8" s="54"/>
      <c r="F8" s="53" t="s">
        <v>1</v>
      </c>
      <c r="G8" s="24">
        <f>E8+TIME(1,30,0)</f>
        <v>6.25E-2</v>
      </c>
    </row>
    <row r="9" spans="2:7" x14ac:dyDescent="0.4">
      <c r="B9" s="71" t="s">
        <v>22</v>
      </c>
      <c r="C9" s="72"/>
      <c r="D9" s="73"/>
      <c r="E9" s="74"/>
      <c r="F9" s="75"/>
      <c r="G9" s="76"/>
    </row>
    <row r="10" spans="2:7" x14ac:dyDescent="0.4">
      <c r="B10" s="27" t="s">
        <v>6</v>
      </c>
    </row>
    <row r="11" spans="2:7" x14ac:dyDescent="0.4">
      <c r="B11" s="28" t="s">
        <v>37</v>
      </c>
      <c r="D11" s="47"/>
    </row>
    <row r="12" spans="2:7" x14ac:dyDescent="0.4">
      <c r="B12" s="46" t="s">
        <v>25</v>
      </c>
      <c r="C12" s="47"/>
      <c r="D12" s="47"/>
    </row>
    <row r="13" spans="2:7" x14ac:dyDescent="0.4">
      <c r="B13" s="47" t="s">
        <v>14</v>
      </c>
      <c r="C13" s="47"/>
      <c r="D13" s="47"/>
    </row>
    <row r="14" spans="2:7" x14ac:dyDescent="0.4">
      <c r="B14" s="47" t="s">
        <v>15</v>
      </c>
      <c r="C14" s="47"/>
      <c r="D14" s="47"/>
    </row>
    <row r="15" spans="2:7" x14ac:dyDescent="0.4">
      <c r="B15" s="47" t="s">
        <v>20</v>
      </c>
      <c r="C15" s="47"/>
      <c r="D15" s="47"/>
    </row>
    <row r="16" spans="2:7" x14ac:dyDescent="0.4">
      <c r="B16" s="47" t="s">
        <v>21</v>
      </c>
      <c r="C16" s="47"/>
      <c r="D16" s="47"/>
    </row>
    <row r="17" spans="2:20" x14ac:dyDescent="0.4">
      <c r="B17" s="47" t="s">
        <v>16</v>
      </c>
      <c r="C17" s="47"/>
      <c r="D17" s="47"/>
    </row>
    <row r="18" spans="2:20" x14ac:dyDescent="0.4">
      <c r="B18" s="47"/>
      <c r="C18" s="47"/>
      <c r="D18" s="47"/>
    </row>
    <row r="19" spans="2:20" x14ac:dyDescent="0.4">
      <c r="B19" s="47"/>
      <c r="C19" s="47"/>
      <c r="D19" s="47"/>
    </row>
    <row r="20" spans="2:20" x14ac:dyDescent="0.4">
      <c r="B20" s="47"/>
      <c r="C20" s="47"/>
      <c r="D20" s="47"/>
    </row>
    <row r="21" spans="2:20" x14ac:dyDescent="0.4">
      <c r="B21" s="47" t="s">
        <v>34</v>
      </c>
      <c r="C21" s="47"/>
      <c r="D21" s="47"/>
      <c r="H21" t="s">
        <v>35</v>
      </c>
      <c r="N21" t="s">
        <v>36</v>
      </c>
    </row>
    <row r="22" spans="2:20" x14ac:dyDescent="0.4">
      <c r="B22" s="46" t="s">
        <v>17</v>
      </c>
      <c r="C22" s="47"/>
      <c r="D22" s="47"/>
    </row>
    <row r="23" spans="2:20" x14ac:dyDescent="0.4">
      <c r="B23" s="47" t="s">
        <v>18</v>
      </c>
      <c r="C23" s="47"/>
      <c r="D23" s="47"/>
    </row>
    <row r="24" spans="2:20" x14ac:dyDescent="0.4">
      <c r="B24" s="47" t="s">
        <v>19</v>
      </c>
      <c r="C24" s="47"/>
      <c r="D24" s="47"/>
    </row>
    <row r="25" spans="2:20" ht="93" customHeight="1" x14ac:dyDescent="0.4">
      <c r="B25" s="77" t="s">
        <v>2</v>
      </c>
      <c r="C25" s="77"/>
      <c r="D25" s="77"/>
      <c r="E25" s="77"/>
      <c r="F25" s="26" t="s">
        <v>7</v>
      </c>
      <c r="G25" s="1"/>
      <c r="H25" s="78" t="s">
        <v>2</v>
      </c>
      <c r="I25" s="79"/>
      <c r="J25" s="80"/>
      <c r="K25" s="26" t="s">
        <v>8</v>
      </c>
      <c r="L25" s="48" t="s">
        <v>26</v>
      </c>
      <c r="M25" s="1"/>
      <c r="N25" s="78" t="s">
        <v>2</v>
      </c>
      <c r="O25" s="79"/>
      <c r="P25" s="80"/>
      <c r="Q25" s="40" t="s">
        <v>31</v>
      </c>
      <c r="R25" s="40" t="s">
        <v>27</v>
      </c>
    </row>
    <row r="26" spans="2:20" s="1" customFormat="1" x14ac:dyDescent="0.4">
      <c r="B26" s="58" t="s">
        <v>9</v>
      </c>
      <c r="C26" s="3">
        <f>E8</f>
        <v>0</v>
      </c>
      <c r="D26" s="4" t="s">
        <v>1</v>
      </c>
      <c r="E26" s="5">
        <f>C26+TIME(0,1,0)</f>
        <v>6.9444444444444447E-4</v>
      </c>
      <c r="F26" s="29"/>
      <c r="G26" s="2"/>
      <c r="H26" s="3">
        <f>C26</f>
        <v>0</v>
      </c>
      <c r="I26" s="4" t="s">
        <v>1</v>
      </c>
      <c r="J26" s="5">
        <f>H26+TIME(0,1,0)</f>
        <v>6.9444444444444447E-4</v>
      </c>
      <c r="K26" s="29"/>
      <c r="L26" s="61" t="s">
        <v>10</v>
      </c>
      <c r="M26" s="2"/>
      <c r="N26" s="3">
        <f>H26</f>
        <v>0</v>
      </c>
      <c r="O26" s="4" t="s">
        <v>1</v>
      </c>
      <c r="P26" s="18">
        <f>N26+TIME(0,1,0)</f>
        <v>6.9444444444444447E-4</v>
      </c>
      <c r="Q26" s="30" t="str">
        <f>IF(F26="","",K26-F26)</f>
        <v/>
      </c>
      <c r="R26" s="61" t="s">
        <v>10</v>
      </c>
    </row>
    <row r="27" spans="2:20" s="1" customFormat="1" x14ac:dyDescent="0.4">
      <c r="B27" s="59"/>
      <c r="C27" s="6">
        <f>E26</f>
        <v>6.9444444444444447E-4</v>
      </c>
      <c r="D27" s="7" t="s">
        <v>1</v>
      </c>
      <c r="E27" s="17">
        <f>C27+TIME(0,1,0)</f>
        <v>1.3888888888888889E-3</v>
      </c>
      <c r="F27" s="29"/>
      <c r="H27" s="6">
        <f>J26</f>
        <v>6.9444444444444447E-4</v>
      </c>
      <c r="I27" s="7" t="s">
        <v>1</v>
      </c>
      <c r="J27" s="8">
        <f t="shared" ref="J27:J85" si="0">H27+TIME(0,1,0)</f>
        <v>1.3888888888888889E-3</v>
      </c>
      <c r="K27" s="29"/>
      <c r="L27" s="61"/>
      <c r="N27" s="6">
        <f>P26</f>
        <v>6.9444444444444447E-4</v>
      </c>
      <c r="O27" s="7" t="s">
        <v>1</v>
      </c>
      <c r="P27" s="19">
        <f t="shared" ref="P27:P90" si="1">N27+TIME(0,1,0)</f>
        <v>1.3888888888888889E-3</v>
      </c>
      <c r="Q27" s="31" t="str">
        <f t="shared" ref="Q27:Q90" si="2">IF(F27="","",K27-F27)</f>
        <v/>
      </c>
      <c r="R27" s="61"/>
    </row>
    <row r="28" spans="2:20" s="1" customFormat="1" x14ac:dyDescent="0.4">
      <c r="B28" s="59"/>
      <c r="C28" s="6">
        <f t="shared" ref="C28:C115" si="3">E27</f>
        <v>1.3888888888888889E-3</v>
      </c>
      <c r="D28" s="7" t="s">
        <v>1</v>
      </c>
      <c r="E28" s="8">
        <f t="shared" ref="E28:E85" si="4">C28+TIME(0,1,0)</f>
        <v>2.0833333333333333E-3</v>
      </c>
      <c r="F28" s="32"/>
      <c r="G28" s="2"/>
      <c r="H28" s="6">
        <f t="shared" ref="H28:H115" si="5">J27</f>
        <v>1.3888888888888889E-3</v>
      </c>
      <c r="I28" s="7" t="s">
        <v>1</v>
      </c>
      <c r="J28" s="8">
        <f t="shared" si="0"/>
        <v>2.0833333333333333E-3</v>
      </c>
      <c r="K28" s="32"/>
      <c r="L28" s="61"/>
      <c r="M28" s="2"/>
      <c r="N28" s="6">
        <f t="shared" ref="N28:N115" si="6">P27</f>
        <v>1.3888888888888889E-3</v>
      </c>
      <c r="O28" s="7" t="s">
        <v>1</v>
      </c>
      <c r="P28" s="19">
        <f t="shared" si="1"/>
        <v>2.0833333333333333E-3</v>
      </c>
      <c r="Q28" s="33" t="str">
        <f t="shared" si="2"/>
        <v/>
      </c>
      <c r="R28" s="61"/>
      <c r="T28" s="23"/>
    </row>
    <row r="29" spans="2:20" x14ac:dyDescent="0.4">
      <c r="B29" s="59"/>
      <c r="C29" s="6">
        <f t="shared" si="3"/>
        <v>2.0833333333333333E-3</v>
      </c>
      <c r="D29" s="7" t="s">
        <v>1</v>
      </c>
      <c r="E29" s="8">
        <f t="shared" si="4"/>
        <v>2.7777777777777779E-3</v>
      </c>
      <c r="F29" s="32"/>
      <c r="H29" s="6">
        <f t="shared" si="5"/>
        <v>2.0833333333333333E-3</v>
      </c>
      <c r="I29" s="7" t="s">
        <v>1</v>
      </c>
      <c r="J29" s="8">
        <f t="shared" si="0"/>
        <v>2.7777777777777779E-3</v>
      </c>
      <c r="K29" s="32"/>
      <c r="L29" s="61"/>
      <c r="N29" s="6">
        <f t="shared" si="6"/>
        <v>2.0833333333333333E-3</v>
      </c>
      <c r="O29" s="7" t="s">
        <v>1</v>
      </c>
      <c r="P29" s="19">
        <f t="shared" si="1"/>
        <v>2.7777777777777779E-3</v>
      </c>
      <c r="Q29" s="33" t="str">
        <f t="shared" si="2"/>
        <v/>
      </c>
      <c r="R29" s="61"/>
    </row>
    <row r="30" spans="2:20" x14ac:dyDescent="0.4">
      <c r="B30" s="59"/>
      <c r="C30" s="6">
        <f t="shared" si="3"/>
        <v>2.7777777777777779E-3</v>
      </c>
      <c r="D30" s="7" t="s">
        <v>1</v>
      </c>
      <c r="E30" s="8">
        <f t="shared" si="4"/>
        <v>3.4722222222222225E-3</v>
      </c>
      <c r="F30" s="32"/>
      <c r="H30" s="6">
        <f t="shared" si="5"/>
        <v>2.7777777777777779E-3</v>
      </c>
      <c r="I30" s="7" t="s">
        <v>1</v>
      </c>
      <c r="J30" s="8">
        <f t="shared" si="0"/>
        <v>3.4722222222222225E-3</v>
      </c>
      <c r="K30" s="32"/>
      <c r="L30" s="61"/>
      <c r="N30" s="6">
        <f t="shared" si="6"/>
        <v>2.7777777777777779E-3</v>
      </c>
      <c r="O30" s="7" t="s">
        <v>1</v>
      </c>
      <c r="P30" s="19">
        <f t="shared" si="1"/>
        <v>3.4722222222222225E-3</v>
      </c>
      <c r="Q30" s="33" t="str">
        <f t="shared" si="2"/>
        <v/>
      </c>
      <c r="R30" s="61"/>
    </row>
    <row r="31" spans="2:20" x14ac:dyDescent="0.4">
      <c r="B31" s="59"/>
      <c r="C31" s="6">
        <f t="shared" si="3"/>
        <v>3.4722222222222225E-3</v>
      </c>
      <c r="D31" s="7" t="s">
        <v>1</v>
      </c>
      <c r="E31" s="8">
        <f t="shared" si="4"/>
        <v>4.1666666666666666E-3</v>
      </c>
      <c r="F31" s="32"/>
      <c r="H31" s="6">
        <f t="shared" si="5"/>
        <v>3.4722222222222225E-3</v>
      </c>
      <c r="I31" s="7" t="s">
        <v>1</v>
      </c>
      <c r="J31" s="8">
        <f t="shared" si="0"/>
        <v>4.1666666666666666E-3</v>
      </c>
      <c r="K31" s="32"/>
      <c r="L31" s="61"/>
      <c r="N31" s="6">
        <f t="shared" si="6"/>
        <v>3.4722222222222225E-3</v>
      </c>
      <c r="O31" s="7" t="s">
        <v>1</v>
      </c>
      <c r="P31" s="19">
        <f t="shared" si="1"/>
        <v>4.1666666666666666E-3</v>
      </c>
      <c r="Q31" s="31" t="str">
        <f t="shared" si="2"/>
        <v/>
      </c>
      <c r="R31" s="61"/>
    </row>
    <row r="32" spans="2:20" x14ac:dyDescent="0.4">
      <c r="B32" s="59"/>
      <c r="C32" s="6">
        <f t="shared" si="3"/>
        <v>4.1666666666666666E-3</v>
      </c>
      <c r="D32" s="7" t="s">
        <v>1</v>
      </c>
      <c r="E32" s="8">
        <f t="shared" si="4"/>
        <v>4.8611111111111112E-3</v>
      </c>
      <c r="F32" s="32"/>
      <c r="H32" s="6">
        <f t="shared" si="5"/>
        <v>4.1666666666666666E-3</v>
      </c>
      <c r="I32" s="7" t="s">
        <v>1</v>
      </c>
      <c r="J32" s="8">
        <f t="shared" si="0"/>
        <v>4.8611111111111112E-3</v>
      </c>
      <c r="K32" s="32"/>
      <c r="L32" s="61"/>
      <c r="N32" s="6">
        <f t="shared" si="6"/>
        <v>4.1666666666666666E-3</v>
      </c>
      <c r="O32" s="7" t="s">
        <v>1</v>
      </c>
      <c r="P32" s="19">
        <f t="shared" si="1"/>
        <v>4.8611111111111112E-3</v>
      </c>
      <c r="Q32" s="31" t="str">
        <f t="shared" si="2"/>
        <v/>
      </c>
      <c r="R32" s="61"/>
    </row>
    <row r="33" spans="2:20" x14ac:dyDescent="0.4">
      <c r="B33" s="59"/>
      <c r="C33" s="6">
        <f t="shared" si="3"/>
        <v>4.8611111111111112E-3</v>
      </c>
      <c r="D33" s="7" t="s">
        <v>1</v>
      </c>
      <c r="E33" s="8">
        <f t="shared" si="4"/>
        <v>5.5555555555555558E-3</v>
      </c>
      <c r="F33" s="32"/>
      <c r="H33" s="6">
        <f t="shared" si="5"/>
        <v>4.8611111111111112E-3</v>
      </c>
      <c r="I33" s="7" t="s">
        <v>1</v>
      </c>
      <c r="J33" s="8">
        <f t="shared" si="0"/>
        <v>5.5555555555555558E-3</v>
      </c>
      <c r="K33" s="32"/>
      <c r="L33" s="61"/>
      <c r="N33" s="6">
        <f t="shared" si="6"/>
        <v>4.8611111111111112E-3</v>
      </c>
      <c r="O33" s="7" t="s">
        <v>1</v>
      </c>
      <c r="P33" s="19">
        <f t="shared" si="1"/>
        <v>5.5555555555555558E-3</v>
      </c>
      <c r="Q33" s="31" t="str">
        <f t="shared" si="2"/>
        <v/>
      </c>
      <c r="R33" s="61"/>
    </row>
    <row r="34" spans="2:20" x14ac:dyDescent="0.4">
      <c r="B34" s="59"/>
      <c r="C34" s="6">
        <f t="shared" si="3"/>
        <v>5.5555555555555558E-3</v>
      </c>
      <c r="D34" s="7" t="s">
        <v>1</v>
      </c>
      <c r="E34" s="8">
        <f t="shared" si="4"/>
        <v>6.2500000000000003E-3</v>
      </c>
      <c r="F34" s="32"/>
      <c r="H34" s="6">
        <f t="shared" si="5"/>
        <v>5.5555555555555558E-3</v>
      </c>
      <c r="I34" s="7" t="s">
        <v>1</v>
      </c>
      <c r="J34" s="8">
        <f t="shared" si="0"/>
        <v>6.2500000000000003E-3</v>
      </c>
      <c r="K34" s="32"/>
      <c r="L34" s="61"/>
      <c r="N34" s="6">
        <f t="shared" si="6"/>
        <v>5.5555555555555558E-3</v>
      </c>
      <c r="O34" s="7" t="s">
        <v>1</v>
      </c>
      <c r="P34" s="19">
        <f t="shared" si="1"/>
        <v>6.2500000000000003E-3</v>
      </c>
      <c r="Q34" s="31" t="str">
        <f t="shared" si="2"/>
        <v/>
      </c>
      <c r="R34" s="61"/>
    </row>
    <row r="35" spans="2:20" x14ac:dyDescent="0.4">
      <c r="B35" s="59"/>
      <c r="C35" s="6">
        <f t="shared" si="3"/>
        <v>6.2500000000000003E-3</v>
      </c>
      <c r="D35" s="7" t="s">
        <v>1</v>
      </c>
      <c r="E35" s="8">
        <f t="shared" si="4"/>
        <v>6.9444444444444449E-3</v>
      </c>
      <c r="F35" s="32"/>
      <c r="H35" s="6">
        <f t="shared" si="5"/>
        <v>6.2500000000000003E-3</v>
      </c>
      <c r="I35" s="7" t="s">
        <v>1</v>
      </c>
      <c r="J35" s="8">
        <f t="shared" si="0"/>
        <v>6.9444444444444449E-3</v>
      </c>
      <c r="K35" s="32"/>
      <c r="L35" s="61"/>
      <c r="N35" s="6">
        <f t="shared" si="6"/>
        <v>6.2500000000000003E-3</v>
      </c>
      <c r="O35" s="7" t="s">
        <v>1</v>
      </c>
      <c r="P35" s="19">
        <f t="shared" si="1"/>
        <v>6.9444444444444449E-3</v>
      </c>
      <c r="Q35" s="31" t="str">
        <f t="shared" si="2"/>
        <v/>
      </c>
      <c r="R35" s="61"/>
    </row>
    <row r="36" spans="2:20" x14ac:dyDescent="0.4">
      <c r="B36" s="59"/>
      <c r="C36" s="6">
        <f t="shared" si="3"/>
        <v>6.9444444444444449E-3</v>
      </c>
      <c r="D36" s="7" t="s">
        <v>1</v>
      </c>
      <c r="E36" s="8">
        <f t="shared" si="4"/>
        <v>7.6388888888888895E-3</v>
      </c>
      <c r="F36" s="32"/>
      <c r="H36" s="6">
        <f t="shared" si="5"/>
        <v>6.9444444444444449E-3</v>
      </c>
      <c r="I36" s="7" t="s">
        <v>1</v>
      </c>
      <c r="J36" s="8">
        <f t="shared" si="0"/>
        <v>7.6388888888888895E-3</v>
      </c>
      <c r="K36" s="32"/>
      <c r="L36" s="61"/>
      <c r="N36" s="6">
        <f t="shared" si="6"/>
        <v>6.9444444444444449E-3</v>
      </c>
      <c r="O36" s="7" t="s">
        <v>1</v>
      </c>
      <c r="P36" s="19">
        <f t="shared" si="1"/>
        <v>7.6388888888888895E-3</v>
      </c>
      <c r="Q36" s="33" t="str">
        <f t="shared" si="2"/>
        <v/>
      </c>
      <c r="R36" s="61"/>
    </row>
    <row r="37" spans="2:20" x14ac:dyDescent="0.4">
      <c r="B37" s="59"/>
      <c r="C37" s="6">
        <f t="shared" si="3"/>
        <v>7.6388888888888895E-3</v>
      </c>
      <c r="D37" s="7" t="s">
        <v>1</v>
      </c>
      <c r="E37" s="8">
        <f t="shared" si="4"/>
        <v>8.3333333333333332E-3</v>
      </c>
      <c r="F37" s="32"/>
      <c r="H37" s="6">
        <f t="shared" si="5"/>
        <v>7.6388888888888895E-3</v>
      </c>
      <c r="I37" s="7" t="s">
        <v>1</v>
      </c>
      <c r="J37" s="8">
        <f t="shared" si="0"/>
        <v>8.3333333333333332E-3</v>
      </c>
      <c r="K37" s="32"/>
      <c r="L37" s="61"/>
      <c r="N37" s="6">
        <f t="shared" si="6"/>
        <v>7.6388888888888895E-3</v>
      </c>
      <c r="O37" s="7" t="s">
        <v>1</v>
      </c>
      <c r="P37" s="19">
        <f t="shared" si="1"/>
        <v>8.3333333333333332E-3</v>
      </c>
      <c r="Q37" s="33" t="str">
        <f t="shared" si="2"/>
        <v/>
      </c>
      <c r="R37" s="61"/>
    </row>
    <row r="38" spans="2:20" x14ac:dyDescent="0.4">
      <c r="B38" s="59"/>
      <c r="C38" s="6">
        <f t="shared" si="3"/>
        <v>8.3333333333333332E-3</v>
      </c>
      <c r="D38" s="7" t="s">
        <v>1</v>
      </c>
      <c r="E38" s="8">
        <f t="shared" si="4"/>
        <v>9.0277777777777769E-3</v>
      </c>
      <c r="F38" s="32"/>
      <c r="H38" s="6">
        <f t="shared" si="5"/>
        <v>8.3333333333333332E-3</v>
      </c>
      <c r="I38" s="7" t="s">
        <v>1</v>
      </c>
      <c r="J38" s="8">
        <f t="shared" si="0"/>
        <v>9.0277777777777769E-3</v>
      </c>
      <c r="K38" s="32"/>
      <c r="L38" s="61"/>
      <c r="N38" s="6">
        <f t="shared" si="6"/>
        <v>8.3333333333333332E-3</v>
      </c>
      <c r="O38" s="7" t="s">
        <v>1</v>
      </c>
      <c r="P38" s="19">
        <f t="shared" si="1"/>
        <v>9.0277777777777769E-3</v>
      </c>
      <c r="Q38" s="31" t="str">
        <f t="shared" si="2"/>
        <v/>
      </c>
      <c r="R38" s="61"/>
    </row>
    <row r="39" spans="2:20" x14ac:dyDescent="0.4">
      <c r="B39" s="59"/>
      <c r="C39" s="6">
        <f t="shared" si="3"/>
        <v>9.0277777777777769E-3</v>
      </c>
      <c r="D39" s="7" t="s">
        <v>1</v>
      </c>
      <c r="E39" s="8">
        <f t="shared" si="4"/>
        <v>9.7222222222222206E-3</v>
      </c>
      <c r="F39" s="32"/>
      <c r="H39" s="6">
        <f t="shared" si="5"/>
        <v>9.0277777777777769E-3</v>
      </c>
      <c r="I39" s="7" t="s">
        <v>1</v>
      </c>
      <c r="J39" s="8">
        <f t="shared" si="0"/>
        <v>9.7222222222222206E-3</v>
      </c>
      <c r="K39" s="32"/>
      <c r="L39" s="61"/>
      <c r="N39" s="6">
        <f t="shared" si="6"/>
        <v>9.0277777777777769E-3</v>
      </c>
      <c r="O39" s="7" t="s">
        <v>1</v>
      </c>
      <c r="P39" s="19">
        <f t="shared" si="1"/>
        <v>9.7222222222222206E-3</v>
      </c>
      <c r="Q39" s="31" t="str">
        <f t="shared" si="2"/>
        <v/>
      </c>
      <c r="R39" s="61"/>
    </row>
    <row r="40" spans="2:20" x14ac:dyDescent="0.4">
      <c r="B40" s="59"/>
      <c r="C40" s="6">
        <f t="shared" si="3"/>
        <v>9.7222222222222206E-3</v>
      </c>
      <c r="D40" s="7" t="s">
        <v>1</v>
      </c>
      <c r="E40" s="8">
        <f t="shared" si="4"/>
        <v>1.0416666666666664E-2</v>
      </c>
      <c r="F40" s="32"/>
      <c r="H40" s="6">
        <f t="shared" si="5"/>
        <v>9.7222222222222206E-3</v>
      </c>
      <c r="I40" s="7" t="s">
        <v>1</v>
      </c>
      <c r="J40" s="8">
        <f t="shared" si="0"/>
        <v>1.0416666666666664E-2</v>
      </c>
      <c r="K40" s="32"/>
      <c r="L40" s="61"/>
      <c r="N40" s="6">
        <f t="shared" si="6"/>
        <v>9.7222222222222206E-3</v>
      </c>
      <c r="O40" s="7" t="s">
        <v>1</v>
      </c>
      <c r="P40" s="19">
        <f t="shared" si="1"/>
        <v>1.0416666666666664E-2</v>
      </c>
      <c r="Q40" s="31" t="str">
        <f t="shared" si="2"/>
        <v/>
      </c>
      <c r="R40" s="61"/>
    </row>
    <row r="41" spans="2:20" x14ac:dyDescent="0.4">
      <c r="B41" s="59"/>
      <c r="C41" s="6">
        <f>E40</f>
        <v>1.0416666666666664E-2</v>
      </c>
      <c r="D41" s="7" t="s">
        <v>1</v>
      </c>
      <c r="E41" s="8">
        <f t="shared" si="4"/>
        <v>1.1111111111111108E-2</v>
      </c>
      <c r="F41" s="32"/>
      <c r="H41" s="6">
        <f>J40</f>
        <v>1.0416666666666664E-2</v>
      </c>
      <c r="I41" s="7" t="s">
        <v>1</v>
      </c>
      <c r="J41" s="8">
        <f t="shared" si="0"/>
        <v>1.1111111111111108E-2</v>
      </c>
      <c r="K41" s="32"/>
      <c r="L41" s="61"/>
      <c r="N41" s="6">
        <f>P40</f>
        <v>1.0416666666666664E-2</v>
      </c>
      <c r="O41" s="7" t="s">
        <v>1</v>
      </c>
      <c r="P41" s="19">
        <f t="shared" si="1"/>
        <v>1.1111111111111108E-2</v>
      </c>
      <c r="Q41" s="31" t="str">
        <f t="shared" si="2"/>
        <v/>
      </c>
      <c r="R41" s="61"/>
    </row>
    <row r="42" spans="2:20" x14ac:dyDescent="0.4">
      <c r="B42" s="59"/>
      <c r="C42" s="6">
        <f t="shared" si="3"/>
        <v>1.1111111111111108E-2</v>
      </c>
      <c r="D42" s="7" t="s">
        <v>1</v>
      </c>
      <c r="E42" s="14">
        <f t="shared" si="4"/>
        <v>1.1805555555555552E-2</v>
      </c>
      <c r="F42" s="32"/>
      <c r="H42" s="6">
        <f t="shared" si="5"/>
        <v>1.1111111111111108E-2</v>
      </c>
      <c r="I42" s="7" t="s">
        <v>1</v>
      </c>
      <c r="J42" s="8">
        <f t="shared" si="0"/>
        <v>1.1805555555555552E-2</v>
      </c>
      <c r="K42" s="32"/>
      <c r="L42" s="61"/>
      <c r="N42" s="6">
        <f t="shared" si="6"/>
        <v>1.1111111111111108E-2</v>
      </c>
      <c r="O42" s="7" t="s">
        <v>1</v>
      </c>
      <c r="P42" s="19">
        <f t="shared" si="1"/>
        <v>1.1805555555555552E-2</v>
      </c>
      <c r="Q42" s="31" t="str">
        <f t="shared" si="2"/>
        <v/>
      </c>
      <c r="R42" s="61"/>
    </row>
    <row r="43" spans="2:20" s="1" customFormat="1" x14ac:dyDescent="0.4">
      <c r="B43" s="59"/>
      <c r="C43" s="6">
        <f>E42</f>
        <v>1.1805555555555552E-2</v>
      </c>
      <c r="D43" s="7" t="s">
        <v>1</v>
      </c>
      <c r="E43" s="8">
        <f t="shared" si="4"/>
        <v>1.2499999999999995E-2</v>
      </c>
      <c r="F43" s="29"/>
      <c r="H43" s="6">
        <f>J42</f>
        <v>1.1805555555555552E-2</v>
      </c>
      <c r="I43" s="7" t="s">
        <v>1</v>
      </c>
      <c r="J43" s="8">
        <f t="shared" si="0"/>
        <v>1.2499999999999995E-2</v>
      </c>
      <c r="K43" s="29"/>
      <c r="L43" s="61"/>
      <c r="N43" s="6">
        <f>P42</f>
        <v>1.1805555555555552E-2</v>
      </c>
      <c r="O43" s="7" t="s">
        <v>1</v>
      </c>
      <c r="P43" s="19">
        <f t="shared" si="1"/>
        <v>1.2499999999999995E-2</v>
      </c>
      <c r="Q43" s="31" t="str">
        <f t="shared" si="2"/>
        <v/>
      </c>
      <c r="R43" s="61"/>
    </row>
    <row r="44" spans="2:20" s="1" customFormat="1" x14ac:dyDescent="0.4">
      <c r="B44" s="59"/>
      <c r="C44" s="6">
        <f t="shared" ref="C44:C85" si="7">E43</f>
        <v>1.2499999999999995E-2</v>
      </c>
      <c r="D44" s="7" t="s">
        <v>1</v>
      </c>
      <c r="E44" s="8">
        <f t="shared" si="4"/>
        <v>1.3194444444444439E-2</v>
      </c>
      <c r="F44" s="32"/>
      <c r="G44" s="2"/>
      <c r="H44" s="6">
        <f t="shared" ref="H44:H70" si="8">J43</f>
        <v>1.2499999999999995E-2</v>
      </c>
      <c r="I44" s="7" t="s">
        <v>1</v>
      </c>
      <c r="J44" s="8">
        <f t="shared" si="0"/>
        <v>1.3194444444444439E-2</v>
      </c>
      <c r="K44" s="32"/>
      <c r="L44" s="61"/>
      <c r="M44" s="2"/>
      <c r="N44" s="6">
        <f t="shared" ref="N44:N70" si="9">P43</f>
        <v>1.2499999999999995E-2</v>
      </c>
      <c r="O44" s="7" t="s">
        <v>1</v>
      </c>
      <c r="P44" s="19">
        <f t="shared" si="1"/>
        <v>1.3194444444444439E-2</v>
      </c>
      <c r="Q44" s="33" t="str">
        <f t="shared" si="2"/>
        <v/>
      </c>
      <c r="R44" s="61"/>
      <c r="T44" s="23"/>
    </row>
    <row r="45" spans="2:20" x14ac:dyDescent="0.4">
      <c r="B45" s="59"/>
      <c r="C45" s="6">
        <f t="shared" si="7"/>
        <v>1.3194444444444439E-2</v>
      </c>
      <c r="D45" s="7" t="s">
        <v>1</v>
      </c>
      <c r="E45" s="8">
        <f t="shared" si="4"/>
        <v>1.3888888888888883E-2</v>
      </c>
      <c r="F45" s="32"/>
      <c r="H45" s="6">
        <f t="shared" si="8"/>
        <v>1.3194444444444439E-2</v>
      </c>
      <c r="I45" s="7" t="s">
        <v>1</v>
      </c>
      <c r="J45" s="8">
        <f t="shared" si="0"/>
        <v>1.3888888888888883E-2</v>
      </c>
      <c r="K45" s="32"/>
      <c r="L45" s="61"/>
      <c r="N45" s="6">
        <f t="shared" si="9"/>
        <v>1.3194444444444439E-2</v>
      </c>
      <c r="O45" s="7" t="s">
        <v>1</v>
      </c>
      <c r="P45" s="19">
        <f t="shared" si="1"/>
        <v>1.3888888888888883E-2</v>
      </c>
      <c r="Q45" s="33" t="str">
        <f t="shared" si="2"/>
        <v/>
      </c>
      <c r="R45" s="61"/>
    </row>
    <row r="46" spans="2:20" x14ac:dyDescent="0.4">
      <c r="B46" s="59"/>
      <c r="C46" s="6">
        <f t="shared" si="7"/>
        <v>1.3888888888888883E-2</v>
      </c>
      <c r="D46" s="7" t="s">
        <v>1</v>
      </c>
      <c r="E46" s="8">
        <f t="shared" si="4"/>
        <v>1.4583333333333327E-2</v>
      </c>
      <c r="F46" s="32"/>
      <c r="H46" s="6">
        <f t="shared" si="8"/>
        <v>1.3888888888888883E-2</v>
      </c>
      <c r="I46" s="7" t="s">
        <v>1</v>
      </c>
      <c r="J46" s="8">
        <f t="shared" si="0"/>
        <v>1.4583333333333327E-2</v>
      </c>
      <c r="K46" s="32"/>
      <c r="L46" s="61"/>
      <c r="N46" s="6">
        <f t="shared" si="9"/>
        <v>1.3888888888888883E-2</v>
      </c>
      <c r="O46" s="7" t="s">
        <v>1</v>
      </c>
      <c r="P46" s="19">
        <f t="shared" si="1"/>
        <v>1.4583333333333327E-2</v>
      </c>
      <c r="Q46" s="33" t="str">
        <f t="shared" si="2"/>
        <v/>
      </c>
      <c r="R46" s="61"/>
    </row>
    <row r="47" spans="2:20" x14ac:dyDescent="0.4">
      <c r="B47" s="59"/>
      <c r="C47" s="6">
        <f t="shared" si="7"/>
        <v>1.4583333333333327E-2</v>
      </c>
      <c r="D47" s="7" t="s">
        <v>1</v>
      </c>
      <c r="E47" s="8">
        <f t="shared" si="4"/>
        <v>1.527777777777777E-2</v>
      </c>
      <c r="F47" s="32"/>
      <c r="H47" s="6">
        <f t="shared" si="8"/>
        <v>1.4583333333333327E-2</v>
      </c>
      <c r="I47" s="7" t="s">
        <v>1</v>
      </c>
      <c r="J47" s="8">
        <f t="shared" si="0"/>
        <v>1.527777777777777E-2</v>
      </c>
      <c r="K47" s="32"/>
      <c r="L47" s="61"/>
      <c r="N47" s="6">
        <f t="shared" si="9"/>
        <v>1.4583333333333327E-2</v>
      </c>
      <c r="O47" s="7" t="s">
        <v>1</v>
      </c>
      <c r="P47" s="19">
        <f t="shared" si="1"/>
        <v>1.527777777777777E-2</v>
      </c>
      <c r="Q47" s="31" t="str">
        <f t="shared" si="2"/>
        <v/>
      </c>
      <c r="R47" s="61"/>
    </row>
    <row r="48" spans="2:20" x14ac:dyDescent="0.4">
      <c r="B48" s="59"/>
      <c r="C48" s="6">
        <f t="shared" si="7"/>
        <v>1.527777777777777E-2</v>
      </c>
      <c r="D48" s="7" t="s">
        <v>1</v>
      </c>
      <c r="E48" s="8">
        <f t="shared" si="4"/>
        <v>1.5972222222222214E-2</v>
      </c>
      <c r="F48" s="32"/>
      <c r="H48" s="6">
        <f t="shared" si="8"/>
        <v>1.527777777777777E-2</v>
      </c>
      <c r="I48" s="7" t="s">
        <v>1</v>
      </c>
      <c r="J48" s="8">
        <f t="shared" si="0"/>
        <v>1.5972222222222214E-2</v>
      </c>
      <c r="K48" s="32"/>
      <c r="L48" s="61"/>
      <c r="N48" s="6">
        <f t="shared" si="9"/>
        <v>1.527777777777777E-2</v>
      </c>
      <c r="O48" s="7" t="s">
        <v>1</v>
      </c>
      <c r="P48" s="19">
        <f t="shared" si="1"/>
        <v>1.5972222222222214E-2</v>
      </c>
      <c r="Q48" s="31" t="str">
        <f t="shared" si="2"/>
        <v/>
      </c>
      <c r="R48" s="61"/>
    </row>
    <row r="49" spans="2:20" x14ac:dyDescent="0.4">
      <c r="B49" s="59"/>
      <c r="C49" s="6">
        <f t="shared" si="7"/>
        <v>1.5972222222222214E-2</v>
      </c>
      <c r="D49" s="7" t="s">
        <v>1</v>
      </c>
      <c r="E49" s="8">
        <f t="shared" si="4"/>
        <v>1.6666666666666659E-2</v>
      </c>
      <c r="F49" s="32"/>
      <c r="H49" s="6">
        <f t="shared" si="8"/>
        <v>1.5972222222222214E-2</v>
      </c>
      <c r="I49" s="7" t="s">
        <v>1</v>
      </c>
      <c r="J49" s="8">
        <f t="shared" si="0"/>
        <v>1.6666666666666659E-2</v>
      </c>
      <c r="K49" s="32"/>
      <c r="L49" s="61"/>
      <c r="N49" s="6">
        <f t="shared" si="9"/>
        <v>1.5972222222222214E-2</v>
      </c>
      <c r="O49" s="7" t="s">
        <v>1</v>
      </c>
      <c r="P49" s="19">
        <f t="shared" si="1"/>
        <v>1.6666666666666659E-2</v>
      </c>
      <c r="Q49" s="31" t="str">
        <f t="shared" si="2"/>
        <v/>
      </c>
      <c r="R49" s="61"/>
    </row>
    <row r="50" spans="2:20" x14ac:dyDescent="0.4">
      <c r="B50" s="59"/>
      <c r="C50" s="6">
        <f t="shared" si="7"/>
        <v>1.6666666666666659E-2</v>
      </c>
      <c r="D50" s="7" t="s">
        <v>1</v>
      </c>
      <c r="E50" s="8">
        <f t="shared" si="4"/>
        <v>1.7361111111111105E-2</v>
      </c>
      <c r="F50" s="32"/>
      <c r="H50" s="6">
        <f t="shared" si="8"/>
        <v>1.6666666666666659E-2</v>
      </c>
      <c r="I50" s="7" t="s">
        <v>1</v>
      </c>
      <c r="J50" s="8">
        <f t="shared" si="0"/>
        <v>1.7361111111111105E-2</v>
      </c>
      <c r="K50" s="32"/>
      <c r="L50" s="61"/>
      <c r="N50" s="6">
        <f t="shared" si="9"/>
        <v>1.6666666666666659E-2</v>
      </c>
      <c r="O50" s="7" t="s">
        <v>1</v>
      </c>
      <c r="P50" s="19">
        <f t="shared" si="1"/>
        <v>1.7361111111111105E-2</v>
      </c>
      <c r="Q50" s="31" t="str">
        <f t="shared" si="2"/>
        <v/>
      </c>
      <c r="R50" s="61"/>
    </row>
    <row r="51" spans="2:20" x14ac:dyDescent="0.4">
      <c r="B51" s="59"/>
      <c r="C51" s="6">
        <f t="shared" si="7"/>
        <v>1.7361111111111105E-2</v>
      </c>
      <c r="D51" s="7" t="s">
        <v>1</v>
      </c>
      <c r="E51" s="8">
        <f t="shared" si="4"/>
        <v>1.805555555555555E-2</v>
      </c>
      <c r="F51" s="32"/>
      <c r="H51" s="6">
        <f t="shared" si="8"/>
        <v>1.7361111111111105E-2</v>
      </c>
      <c r="I51" s="7" t="s">
        <v>1</v>
      </c>
      <c r="J51" s="8">
        <f t="shared" si="0"/>
        <v>1.805555555555555E-2</v>
      </c>
      <c r="K51" s="32"/>
      <c r="L51" s="61"/>
      <c r="N51" s="6">
        <f t="shared" si="9"/>
        <v>1.7361111111111105E-2</v>
      </c>
      <c r="O51" s="7" t="s">
        <v>1</v>
      </c>
      <c r="P51" s="19">
        <f t="shared" si="1"/>
        <v>1.805555555555555E-2</v>
      </c>
      <c r="Q51" s="31" t="str">
        <f t="shared" si="2"/>
        <v/>
      </c>
      <c r="R51" s="61"/>
    </row>
    <row r="52" spans="2:20" x14ac:dyDescent="0.4">
      <c r="B52" s="59"/>
      <c r="C52" s="6">
        <f t="shared" si="7"/>
        <v>1.805555555555555E-2</v>
      </c>
      <c r="D52" s="7" t="s">
        <v>1</v>
      </c>
      <c r="E52" s="8">
        <f t="shared" si="4"/>
        <v>1.8749999999999996E-2</v>
      </c>
      <c r="F52" s="32"/>
      <c r="H52" s="6">
        <f t="shared" si="8"/>
        <v>1.805555555555555E-2</v>
      </c>
      <c r="I52" s="7" t="s">
        <v>1</v>
      </c>
      <c r="J52" s="8">
        <f t="shared" si="0"/>
        <v>1.8749999999999996E-2</v>
      </c>
      <c r="K52" s="32"/>
      <c r="L52" s="61"/>
      <c r="N52" s="6">
        <f t="shared" si="9"/>
        <v>1.805555555555555E-2</v>
      </c>
      <c r="O52" s="7" t="s">
        <v>1</v>
      </c>
      <c r="P52" s="19">
        <f t="shared" si="1"/>
        <v>1.8749999999999996E-2</v>
      </c>
      <c r="Q52" s="33" t="str">
        <f t="shared" si="2"/>
        <v/>
      </c>
      <c r="R52" s="61"/>
    </row>
    <row r="53" spans="2:20" x14ac:dyDescent="0.4">
      <c r="B53" s="59"/>
      <c r="C53" s="6">
        <f t="shared" si="7"/>
        <v>1.8749999999999996E-2</v>
      </c>
      <c r="D53" s="7" t="s">
        <v>1</v>
      </c>
      <c r="E53" s="8">
        <f t="shared" si="4"/>
        <v>1.9444444444444441E-2</v>
      </c>
      <c r="F53" s="32"/>
      <c r="H53" s="6">
        <f t="shared" si="8"/>
        <v>1.8749999999999996E-2</v>
      </c>
      <c r="I53" s="7" t="s">
        <v>1</v>
      </c>
      <c r="J53" s="8">
        <f t="shared" si="0"/>
        <v>1.9444444444444441E-2</v>
      </c>
      <c r="K53" s="32"/>
      <c r="L53" s="61"/>
      <c r="N53" s="6">
        <f t="shared" si="9"/>
        <v>1.8749999999999996E-2</v>
      </c>
      <c r="O53" s="7" t="s">
        <v>1</v>
      </c>
      <c r="P53" s="19">
        <f t="shared" si="1"/>
        <v>1.9444444444444441E-2</v>
      </c>
      <c r="Q53" s="33" t="str">
        <f t="shared" si="2"/>
        <v/>
      </c>
      <c r="R53" s="61"/>
    </row>
    <row r="54" spans="2:20" x14ac:dyDescent="0.4">
      <c r="B54" s="59"/>
      <c r="C54" s="6">
        <f t="shared" si="7"/>
        <v>1.9444444444444441E-2</v>
      </c>
      <c r="D54" s="7" t="s">
        <v>1</v>
      </c>
      <c r="E54" s="8">
        <f t="shared" si="4"/>
        <v>2.0138888888888887E-2</v>
      </c>
      <c r="F54" s="32"/>
      <c r="H54" s="6">
        <f t="shared" si="8"/>
        <v>1.9444444444444441E-2</v>
      </c>
      <c r="I54" s="7" t="s">
        <v>1</v>
      </c>
      <c r="J54" s="8">
        <f t="shared" si="0"/>
        <v>2.0138888888888887E-2</v>
      </c>
      <c r="K54" s="32"/>
      <c r="L54" s="61"/>
      <c r="N54" s="6">
        <f t="shared" si="9"/>
        <v>1.9444444444444441E-2</v>
      </c>
      <c r="O54" s="7" t="s">
        <v>1</v>
      </c>
      <c r="P54" s="19">
        <f t="shared" si="1"/>
        <v>2.0138888888888887E-2</v>
      </c>
      <c r="Q54" s="31" t="str">
        <f t="shared" si="2"/>
        <v/>
      </c>
      <c r="R54" s="61"/>
    </row>
    <row r="55" spans="2:20" x14ac:dyDescent="0.4">
      <c r="B55" s="59"/>
      <c r="C55" s="6">
        <f t="shared" si="7"/>
        <v>2.0138888888888887E-2</v>
      </c>
      <c r="D55" s="7" t="s">
        <v>1</v>
      </c>
      <c r="E55" s="8">
        <f t="shared" si="4"/>
        <v>2.0833333333333332E-2</v>
      </c>
      <c r="F55" s="32"/>
      <c r="H55" s="6">
        <f t="shared" si="8"/>
        <v>2.0138888888888887E-2</v>
      </c>
      <c r="I55" s="13" t="s">
        <v>1</v>
      </c>
      <c r="J55" s="14">
        <f t="shared" si="0"/>
        <v>2.0833333333333332E-2</v>
      </c>
      <c r="K55" s="32"/>
      <c r="L55" s="61"/>
      <c r="N55" s="6">
        <f t="shared" si="9"/>
        <v>2.0138888888888887E-2</v>
      </c>
      <c r="O55" s="13" t="s">
        <v>1</v>
      </c>
      <c r="P55" s="22">
        <f t="shared" si="1"/>
        <v>2.0833333333333332E-2</v>
      </c>
      <c r="Q55" s="34" t="str">
        <f t="shared" si="2"/>
        <v/>
      </c>
      <c r="R55" s="61"/>
    </row>
    <row r="56" spans="2:20" s="1" customFormat="1" x14ac:dyDescent="0.4">
      <c r="B56" s="59"/>
      <c r="C56" s="15">
        <f t="shared" si="7"/>
        <v>2.0833333333333332E-2</v>
      </c>
      <c r="D56" s="16" t="s">
        <v>1</v>
      </c>
      <c r="E56" s="8">
        <f t="shared" si="4"/>
        <v>2.1527777777777778E-2</v>
      </c>
      <c r="F56" s="29"/>
      <c r="G56" s="2"/>
      <c r="H56" s="6">
        <f t="shared" si="8"/>
        <v>2.0833333333333332E-2</v>
      </c>
      <c r="I56" s="7" t="s">
        <v>1</v>
      </c>
      <c r="J56" s="8">
        <f t="shared" si="0"/>
        <v>2.1527777777777778E-2</v>
      </c>
      <c r="K56" s="29"/>
      <c r="L56" s="61"/>
      <c r="M56" s="2"/>
      <c r="N56" s="6">
        <f t="shared" si="9"/>
        <v>2.0833333333333332E-2</v>
      </c>
      <c r="O56" s="7" t="s">
        <v>1</v>
      </c>
      <c r="P56" s="35">
        <f t="shared" si="1"/>
        <v>2.1527777777777778E-2</v>
      </c>
      <c r="Q56" s="36" t="str">
        <f t="shared" si="2"/>
        <v/>
      </c>
      <c r="R56" s="61"/>
    </row>
    <row r="57" spans="2:20" s="1" customFormat="1" x14ac:dyDescent="0.4">
      <c r="B57" s="59"/>
      <c r="C57" s="6">
        <f t="shared" si="7"/>
        <v>2.1527777777777778E-2</v>
      </c>
      <c r="D57" s="7" t="s">
        <v>1</v>
      </c>
      <c r="E57" s="17">
        <f t="shared" si="4"/>
        <v>2.2222222222222223E-2</v>
      </c>
      <c r="F57" s="29"/>
      <c r="H57" s="6">
        <f t="shared" si="8"/>
        <v>2.1527777777777778E-2</v>
      </c>
      <c r="I57" s="7" t="s">
        <v>1</v>
      </c>
      <c r="J57" s="8">
        <f t="shared" si="0"/>
        <v>2.2222222222222223E-2</v>
      </c>
      <c r="K57" s="29"/>
      <c r="L57" s="61"/>
      <c r="N57" s="6">
        <f t="shared" si="9"/>
        <v>2.1527777777777778E-2</v>
      </c>
      <c r="O57" s="7" t="s">
        <v>1</v>
      </c>
      <c r="P57" s="19">
        <f t="shared" si="1"/>
        <v>2.2222222222222223E-2</v>
      </c>
      <c r="Q57" s="31" t="str">
        <f t="shared" si="2"/>
        <v/>
      </c>
      <c r="R57" s="61"/>
    </row>
    <row r="58" spans="2:20" s="1" customFormat="1" x14ac:dyDescent="0.4">
      <c r="B58" s="59"/>
      <c r="C58" s="6">
        <f t="shared" si="7"/>
        <v>2.2222222222222223E-2</v>
      </c>
      <c r="D58" s="7" t="s">
        <v>1</v>
      </c>
      <c r="E58" s="8">
        <f t="shared" si="4"/>
        <v>2.2916666666666669E-2</v>
      </c>
      <c r="F58" s="32"/>
      <c r="G58" s="2"/>
      <c r="H58" s="6">
        <f t="shared" si="8"/>
        <v>2.2222222222222223E-2</v>
      </c>
      <c r="I58" s="7" t="s">
        <v>1</v>
      </c>
      <c r="J58" s="8">
        <f t="shared" si="0"/>
        <v>2.2916666666666669E-2</v>
      </c>
      <c r="K58" s="32"/>
      <c r="L58" s="61"/>
      <c r="M58" s="2"/>
      <c r="N58" s="6">
        <f t="shared" si="9"/>
        <v>2.2222222222222223E-2</v>
      </c>
      <c r="O58" s="7" t="s">
        <v>1</v>
      </c>
      <c r="P58" s="19">
        <f t="shared" si="1"/>
        <v>2.2916666666666669E-2</v>
      </c>
      <c r="Q58" s="33" t="str">
        <f t="shared" si="2"/>
        <v/>
      </c>
      <c r="R58" s="61"/>
      <c r="T58" s="23"/>
    </row>
    <row r="59" spans="2:20" x14ac:dyDescent="0.4">
      <c r="B59" s="59"/>
      <c r="C59" s="6">
        <f t="shared" si="7"/>
        <v>2.2916666666666669E-2</v>
      </c>
      <c r="D59" s="7" t="s">
        <v>1</v>
      </c>
      <c r="E59" s="8">
        <f t="shared" si="4"/>
        <v>2.3611111111111114E-2</v>
      </c>
      <c r="F59" s="32"/>
      <c r="H59" s="6">
        <f t="shared" si="8"/>
        <v>2.2916666666666669E-2</v>
      </c>
      <c r="I59" s="7" t="s">
        <v>1</v>
      </c>
      <c r="J59" s="8">
        <f t="shared" si="0"/>
        <v>2.3611111111111114E-2</v>
      </c>
      <c r="K59" s="32"/>
      <c r="L59" s="61"/>
      <c r="N59" s="6">
        <f t="shared" si="9"/>
        <v>2.2916666666666669E-2</v>
      </c>
      <c r="O59" s="7" t="s">
        <v>1</v>
      </c>
      <c r="P59" s="19">
        <f t="shared" si="1"/>
        <v>2.3611111111111114E-2</v>
      </c>
      <c r="Q59" s="33" t="str">
        <f t="shared" si="2"/>
        <v/>
      </c>
      <c r="R59" s="61"/>
    </row>
    <row r="60" spans="2:20" x14ac:dyDescent="0.4">
      <c r="B60" s="59"/>
      <c r="C60" s="6">
        <f t="shared" si="7"/>
        <v>2.3611111111111114E-2</v>
      </c>
      <c r="D60" s="7" t="s">
        <v>1</v>
      </c>
      <c r="E60" s="8">
        <f t="shared" si="4"/>
        <v>2.4305555555555559E-2</v>
      </c>
      <c r="F60" s="32"/>
      <c r="H60" s="6">
        <f t="shared" si="8"/>
        <v>2.3611111111111114E-2</v>
      </c>
      <c r="I60" s="7" t="s">
        <v>1</v>
      </c>
      <c r="J60" s="8">
        <f t="shared" si="0"/>
        <v>2.4305555555555559E-2</v>
      </c>
      <c r="K60" s="32"/>
      <c r="L60" s="61"/>
      <c r="N60" s="6">
        <f t="shared" si="9"/>
        <v>2.3611111111111114E-2</v>
      </c>
      <c r="O60" s="7" t="s">
        <v>1</v>
      </c>
      <c r="P60" s="19">
        <f t="shared" si="1"/>
        <v>2.4305555555555559E-2</v>
      </c>
      <c r="Q60" s="33" t="str">
        <f t="shared" si="2"/>
        <v/>
      </c>
      <c r="R60" s="61"/>
    </row>
    <row r="61" spans="2:20" x14ac:dyDescent="0.4">
      <c r="B61" s="59"/>
      <c r="C61" s="6">
        <f t="shared" si="7"/>
        <v>2.4305555555555559E-2</v>
      </c>
      <c r="D61" s="7" t="s">
        <v>1</v>
      </c>
      <c r="E61" s="8">
        <f t="shared" si="4"/>
        <v>2.5000000000000005E-2</v>
      </c>
      <c r="F61" s="32"/>
      <c r="H61" s="6">
        <f t="shared" si="8"/>
        <v>2.4305555555555559E-2</v>
      </c>
      <c r="I61" s="7" t="s">
        <v>1</v>
      </c>
      <c r="J61" s="8">
        <f t="shared" si="0"/>
        <v>2.5000000000000005E-2</v>
      </c>
      <c r="K61" s="32"/>
      <c r="L61" s="61"/>
      <c r="N61" s="6">
        <f t="shared" si="9"/>
        <v>2.4305555555555559E-2</v>
      </c>
      <c r="O61" s="7" t="s">
        <v>1</v>
      </c>
      <c r="P61" s="19">
        <f t="shared" si="1"/>
        <v>2.5000000000000005E-2</v>
      </c>
      <c r="Q61" s="31" t="str">
        <f t="shared" si="2"/>
        <v/>
      </c>
      <c r="R61" s="61"/>
    </row>
    <row r="62" spans="2:20" x14ac:dyDescent="0.4">
      <c r="B62" s="59"/>
      <c r="C62" s="6">
        <f t="shared" si="7"/>
        <v>2.5000000000000005E-2</v>
      </c>
      <c r="D62" s="7" t="s">
        <v>1</v>
      </c>
      <c r="E62" s="8">
        <f t="shared" si="4"/>
        <v>2.569444444444445E-2</v>
      </c>
      <c r="F62" s="32"/>
      <c r="H62" s="6">
        <f t="shared" si="8"/>
        <v>2.5000000000000005E-2</v>
      </c>
      <c r="I62" s="7" t="s">
        <v>1</v>
      </c>
      <c r="J62" s="8">
        <f t="shared" si="0"/>
        <v>2.569444444444445E-2</v>
      </c>
      <c r="K62" s="32"/>
      <c r="L62" s="61"/>
      <c r="N62" s="6">
        <f t="shared" si="9"/>
        <v>2.5000000000000005E-2</v>
      </c>
      <c r="O62" s="7" t="s">
        <v>1</v>
      </c>
      <c r="P62" s="19">
        <f t="shared" si="1"/>
        <v>2.569444444444445E-2</v>
      </c>
      <c r="Q62" s="31" t="str">
        <f t="shared" si="2"/>
        <v/>
      </c>
      <c r="R62" s="61"/>
    </row>
    <row r="63" spans="2:20" x14ac:dyDescent="0.4">
      <c r="B63" s="59"/>
      <c r="C63" s="6">
        <f t="shared" si="7"/>
        <v>2.569444444444445E-2</v>
      </c>
      <c r="D63" s="7" t="s">
        <v>1</v>
      </c>
      <c r="E63" s="8">
        <f t="shared" si="4"/>
        <v>2.6388888888888896E-2</v>
      </c>
      <c r="F63" s="32"/>
      <c r="H63" s="6">
        <f t="shared" si="8"/>
        <v>2.569444444444445E-2</v>
      </c>
      <c r="I63" s="7" t="s">
        <v>1</v>
      </c>
      <c r="J63" s="8">
        <f t="shared" si="0"/>
        <v>2.6388888888888896E-2</v>
      </c>
      <c r="K63" s="32"/>
      <c r="L63" s="61"/>
      <c r="N63" s="6">
        <f t="shared" si="9"/>
        <v>2.569444444444445E-2</v>
      </c>
      <c r="O63" s="7" t="s">
        <v>1</v>
      </c>
      <c r="P63" s="19">
        <f t="shared" si="1"/>
        <v>2.6388888888888896E-2</v>
      </c>
      <c r="Q63" s="31" t="str">
        <f t="shared" si="2"/>
        <v/>
      </c>
      <c r="R63" s="61"/>
    </row>
    <row r="64" spans="2:20" x14ac:dyDescent="0.4">
      <c r="B64" s="59"/>
      <c r="C64" s="6">
        <f t="shared" si="7"/>
        <v>2.6388888888888896E-2</v>
      </c>
      <c r="D64" s="7" t="s">
        <v>1</v>
      </c>
      <c r="E64" s="8">
        <f t="shared" si="4"/>
        <v>2.7083333333333341E-2</v>
      </c>
      <c r="F64" s="32"/>
      <c r="H64" s="6">
        <f t="shared" si="8"/>
        <v>2.6388888888888896E-2</v>
      </c>
      <c r="I64" s="7" t="s">
        <v>1</v>
      </c>
      <c r="J64" s="8">
        <f t="shared" si="0"/>
        <v>2.7083333333333341E-2</v>
      </c>
      <c r="K64" s="32"/>
      <c r="L64" s="61"/>
      <c r="N64" s="6">
        <f t="shared" si="9"/>
        <v>2.6388888888888896E-2</v>
      </c>
      <c r="O64" s="7" t="s">
        <v>1</v>
      </c>
      <c r="P64" s="19">
        <f t="shared" si="1"/>
        <v>2.7083333333333341E-2</v>
      </c>
      <c r="Q64" s="31" t="str">
        <f t="shared" si="2"/>
        <v/>
      </c>
      <c r="R64" s="61"/>
    </row>
    <row r="65" spans="2:20" x14ac:dyDescent="0.4">
      <c r="B65" s="59"/>
      <c r="C65" s="6">
        <f t="shared" si="7"/>
        <v>2.7083333333333341E-2</v>
      </c>
      <c r="D65" s="7" t="s">
        <v>1</v>
      </c>
      <c r="E65" s="8">
        <f t="shared" si="4"/>
        <v>2.7777777777777787E-2</v>
      </c>
      <c r="F65" s="32"/>
      <c r="H65" s="6">
        <f t="shared" si="8"/>
        <v>2.7083333333333341E-2</v>
      </c>
      <c r="I65" s="7" t="s">
        <v>1</v>
      </c>
      <c r="J65" s="8">
        <f t="shared" si="0"/>
        <v>2.7777777777777787E-2</v>
      </c>
      <c r="K65" s="32"/>
      <c r="L65" s="61"/>
      <c r="N65" s="6">
        <f t="shared" si="9"/>
        <v>2.7083333333333341E-2</v>
      </c>
      <c r="O65" s="7" t="s">
        <v>1</v>
      </c>
      <c r="P65" s="19">
        <f t="shared" si="1"/>
        <v>2.7777777777777787E-2</v>
      </c>
      <c r="Q65" s="31" t="str">
        <f t="shared" si="2"/>
        <v/>
      </c>
      <c r="R65" s="61"/>
    </row>
    <row r="66" spans="2:20" x14ac:dyDescent="0.4">
      <c r="B66" s="59"/>
      <c r="C66" s="6">
        <f t="shared" si="7"/>
        <v>2.7777777777777787E-2</v>
      </c>
      <c r="D66" s="7" t="s">
        <v>1</v>
      </c>
      <c r="E66" s="8">
        <f t="shared" si="4"/>
        <v>2.8472222222222232E-2</v>
      </c>
      <c r="F66" s="32"/>
      <c r="H66" s="6">
        <f t="shared" si="8"/>
        <v>2.7777777777777787E-2</v>
      </c>
      <c r="I66" s="7" t="s">
        <v>1</v>
      </c>
      <c r="J66" s="8">
        <f t="shared" si="0"/>
        <v>2.8472222222222232E-2</v>
      </c>
      <c r="K66" s="32"/>
      <c r="L66" s="61"/>
      <c r="N66" s="6">
        <f t="shared" si="9"/>
        <v>2.7777777777777787E-2</v>
      </c>
      <c r="O66" s="7" t="s">
        <v>1</v>
      </c>
      <c r="P66" s="19">
        <f t="shared" si="1"/>
        <v>2.8472222222222232E-2</v>
      </c>
      <c r="Q66" s="33" t="str">
        <f t="shared" si="2"/>
        <v/>
      </c>
      <c r="R66" s="61"/>
    </row>
    <row r="67" spans="2:20" x14ac:dyDescent="0.4">
      <c r="B67" s="59"/>
      <c r="C67" s="6">
        <f t="shared" si="7"/>
        <v>2.8472222222222232E-2</v>
      </c>
      <c r="D67" s="7" t="s">
        <v>1</v>
      </c>
      <c r="E67" s="8">
        <f t="shared" si="4"/>
        <v>2.9166666666666678E-2</v>
      </c>
      <c r="F67" s="32"/>
      <c r="H67" s="6">
        <f t="shared" si="8"/>
        <v>2.8472222222222232E-2</v>
      </c>
      <c r="I67" s="7" t="s">
        <v>1</v>
      </c>
      <c r="J67" s="8">
        <f t="shared" si="0"/>
        <v>2.9166666666666678E-2</v>
      </c>
      <c r="K67" s="32"/>
      <c r="L67" s="61"/>
      <c r="N67" s="6">
        <f t="shared" si="9"/>
        <v>2.8472222222222232E-2</v>
      </c>
      <c r="O67" s="7" t="s">
        <v>1</v>
      </c>
      <c r="P67" s="19">
        <f t="shared" si="1"/>
        <v>2.9166666666666678E-2</v>
      </c>
      <c r="Q67" s="33" t="str">
        <f t="shared" si="2"/>
        <v/>
      </c>
      <c r="R67" s="61"/>
    </row>
    <row r="68" spans="2:20" x14ac:dyDescent="0.4">
      <c r="B68" s="59"/>
      <c r="C68" s="6">
        <f t="shared" si="7"/>
        <v>2.9166666666666678E-2</v>
      </c>
      <c r="D68" s="7" t="s">
        <v>1</v>
      </c>
      <c r="E68" s="8">
        <f t="shared" si="4"/>
        <v>2.9861111111111123E-2</v>
      </c>
      <c r="F68" s="32"/>
      <c r="H68" s="6">
        <f t="shared" si="8"/>
        <v>2.9166666666666678E-2</v>
      </c>
      <c r="I68" s="7" t="s">
        <v>1</v>
      </c>
      <c r="J68" s="8">
        <f t="shared" si="0"/>
        <v>2.9861111111111123E-2</v>
      </c>
      <c r="K68" s="32"/>
      <c r="L68" s="61"/>
      <c r="N68" s="6">
        <f t="shared" si="9"/>
        <v>2.9166666666666678E-2</v>
      </c>
      <c r="O68" s="7" t="s">
        <v>1</v>
      </c>
      <c r="P68" s="19">
        <f t="shared" si="1"/>
        <v>2.9861111111111123E-2</v>
      </c>
      <c r="Q68" s="31" t="str">
        <f t="shared" si="2"/>
        <v/>
      </c>
      <c r="R68" s="61"/>
    </row>
    <row r="69" spans="2:20" x14ac:dyDescent="0.4">
      <c r="B69" s="59"/>
      <c r="C69" s="6">
        <f t="shared" si="7"/>
        <v>2.9861111111111123E-2</v>
      </c>
      <c r="D69" s="7" t="s">
        <v>1</v>
      </c>
      <c r="E69" s="8">
        <f t="shared" si="4"/>
        <v>3.0555555555555568E-2</v>
      </c>
      <c r="F69" s="32"/>
      <c r="H69" s="6">
        <f t="shared" si="8"/>
        <v>2.9861111111111123E-2</v>
      </c>
      <c r="I69" s="7" t="s">
        <v>1</v>
      </c>
      <c r="J69" s="8">
        <f t="shared" si="0"/>
        <v>3.0555555555555568E-2</v>
      </c>
      <c r="K69" s="32"/>
      <c r="L69" s="61"/>
      <c r="N69" s="6">
        <f t="shared" si="9"/>
        <v>2.9861111111111123E-2</v>
      </c>
      <c r="O69" s="7" t="s">
        <v>1</v>
      </c>
      <c r="P69" s="19">
        <f t="shared" si="1"/>
        <v>3.0555555555555568E-2</v>
      </c>
      <c r="Q69" s="31" t="str">
        <f t="shared" si="2"/>
        <v/>
      </c>
      <c r="R69" s="61"/>
    </row>
    <row r="70" spans="2:20" x14ac:dyDescent="0.4">
      <c r="B70" s="59"/>
      <c r="C70" s="6">
        <f t="shared" si="7"/>
        <v>3.0555555555555568E-2</v>
      </c>
      <c r="D70" s="7" t="s">
        <v>1</v>
      </c>
      <c r="E70" s="8">
        <f t="shared" si="4"/>
        <v>3.1250000000000014E-2</v>
      </c>
      <c r="F70" s="32"/>
      <c r="H70" s="6">
        <f t="shared" si="8"/>
        <v>3.0555555555555568E-2</v>
      </c>
      <c r="I70" s="7" t="s">
        <v>1</v>
      </c>
      <c r="J70" s="8">
        <f t="shared" si="0"/>
        <v>3.1250000000000014E-2</v>
      </c>
      <c r="K70" s="32"/>
      <c r="L70" s="61"/>
      <c r="N70" s="6">
        <f t="shared" si="9"/>
        <v>3.0555555555555568E-2</v>
      </c>
      <c r="O70" s="7" t="s">
        <v>1</v>
      </c>
      <c r="P70" s="19">
        <f t="shared" si="1"/>
        <v>3.1250000000000014E-2</v>
      </c>
      <c r="Q70" s="31" t="str">
        <f t="shared" si="2"/>
        <v/>
      </c>
      <c r="R70" s="61"/>
    </row>
    <row r="71" spans="2:20" x14ac:dyDescent="0.4">
      <c r="B71" s="59"/>
      <c r="C71" s="6">
        <f t="shared" si="7"/>
        <v>3.1250000000000014E-2</v>
      </c>
      <c r="D71" s="7" t="s">
        <v>1</v>
      </c>
      <c r="E71" s="8">
        <f t="shared" si="4"/>
        <v>3.1944444444444456E-2</v>
      </c>
      <c r="F71" s="32"/>
      <c r="H71" s="6">
        <f>J70</f>
        <v>3.1250000000000014E-2</v>
      </c>
      <c r="I71" s="7" t="s">
        <v>1</v>
      </c>
      <c r="J71" s="8">
        <f t="shared" si="0"/>
        <v>3.1944444444444456E-2</v>
      </c>
      <c r="K71" s="32"/>
      <c r="L71" s="61"/>
      <c r="N71" s="6">
        <f>P70</f>
        <v>3.1250000000000014E-2</v>
      </c>
      <c r="O71" s="7" t="s">
        <v>1</v>
      </c>
      <c r="P71" s="19">
        <f t="shared" si="1"/>
        <v>3.1944444444444456E-2</v>
      </c>
      <c r="Q71" s="31" t="str">
        <f t="shared" si="2"/>
        <v/>
      </c>
      <c r="R71" s="61"/>
    </row>
    <row r="72" spans="2:20" x14ac:dyDescent="0.4">
      <c r="B72" s="59"/>
      <c r="C72" s="6">
        <f t="shared" si="7"/>
        <v>3.1944444444444456E-2</v>
      </c>
      <c r="D72" s="7" t="s">
        <v>1</v>
      </c>
      <c r="E72" s="8">
        <f t="shared" si="4"/>
        <v>3.2638888888888898E-2</v>
      </c>
      <c r="F72" s="32"/>
      <c r="H72" s="6">
        <f t="shared" ref="H72" si="10">J71</f>
        <v>3.1944444444444456E-2</v>
      </c>
      <c r="I72" s="7" t="s">
        <v>1</v>
      </c>
      <c r="J72" s="8">
        <f t="shared" si="0"/>
        <v>3.2638888888888898E-2</v>
      </c>
      <c r="K72" s="32"/>
      <c r="L72" s="61"/>
      <c r="N72" s="6">
        <f t="shared" ref="N72" si="11">P71</f>
        <v>3.1944444444444456E-2</v>
      </c>
      <c r="O72" s="7" t="s">
        <v>1</v>
      </c>
      <c r="P72" s="19">
        <f t="shared" si="1"/>
        <v>3.2638888888888898E-2</v>
      </c>
      <c r="Q72" s="31" t="str">
        <f t="shared" si="2"/>
        <v/>
      </c>
      <c r="R72" s="61"/>
    </row>
    <row r="73" spans="2:20" s="1" customFormat="1" x14ac:dyDescent="0.4">
      <c r="B73" s="59"/>
      <c r="C73" s="6">
        <f t="shared" si="7"/>
        <v>3.2638888888888898E-2</v>
      </c>
      <c r="D73" s="7" t="s">
        <v>1</v>
      </c>
      <c r="E73" s="17">
        <f t="shared" si="4"/>
        <v>3.333333333333334E-2</v>
      </c>
      <c r="F73" s="29"/>
      <c r="H73" s="6">
        <f>J72</f>
        <v>3.2638888888888898E-2</v>
      </c>
      <c r="I73" s="7" t="s">
        <v>1</v>
      </c>
      <c r="J73" s="8">
        <f t="shared" si="0"/>
        <v>3.333333333333334E-2</v>
      </c>
      <c r="K73" s="29"/>
      <c r="L73" s="61"/>
      <c r="N73" s="6">
        <f>P72</f>
        <v>3.2638888888888898E-2</v>
      </c>
      <c r="O73" s="7" t="s">
        <v>1</v>
      </c>
      <c r="P73" s="19">
        <f t="shared" si="1"/>
        <v>3.333333333333334E-2</v>
      </c>
      <c r="Q73" s="31" t="str">
        <f t="shared" si="2"/>
        <v/>
      </c>
      <c r="R73" s="61"/>
    </row>
    <row r="74" spans="2:20" s="1" customFormat="1" x14ac:dyDescent="0.4">
      <c r="B74" s="59"/>
      <c r="C74" s="6">
        <f t="shared" si="7"/>
        <v>3.333333333333334E-2</v>
      </c>
      <c r="D74" s="7" t="s">
        <v>1</v>
      </c>
      <c r="E74" s="8">
        <f t="shared" si="4"/>
        <v>3.4027777777777782E-2</v>
      </c>
      <c r="F74" s="32"/>
      <c r="G74" s="2"/>
      <c r="H74" s="6">
        <f t="shared" ref="H74:H85" si="12">J73</f>
        <v>3.333333333333334E-2</v>
      </c>
      <c r="I74" s="7" t="s">
        <v>1</v>
      </c>
      <c r="J74" s="8">
        <f t="shared" si="0"/>
        <v>3.4027777777777782E-2</v>
      </c>
      <c r="K74" s="32"/>
      <c r="L74" s="61"/>
      <c r="M74" s="2"/>
      <c r="N74" s="6">
        <f t="shared" ref="N74:N85" si="13">P73</f>
        <v>3.333333333333334E-2</v>
      </c>
      <c r="O74" s="7" t="s">
        <v>1</v>
      </c>
      <c r="P74" s="19">
        <f t="shared" si="1"/>
        <v>3.4027777777777782E-2</v>
      </c>
      <c r="Q74" s="33" t="str">
        <f t="shared" si="2"/>
        <v/>
      </c>
      <c r="R74" s="61"/>
      <c r="T74" s="23"/>
    </row>
    <row r="75" spans="2:20" x14ac:dyDescent="0.4">
      <c r="B75" s="59"/>
      <c r="C75" s="6">
        <f t="shared" si="7"/>
        <v>3.4027777777777782E-2</v>
      </c>
      <c r="D75" s="7" t="s">
        <v>1</v>
      </c>
      <c r="E75" s="8">
        <f t="shared" si="4"/>
        <v>3.4722222222222224E-2</v>
      </c>
      <c r="F75" s="32"/>
      <c r="H75" s="6">
        <f t="shared" si="12"/>
        <v>3.4027777777777782E-2</v>
      </c>
      <c r="I75" s="7" t="s">
        <v>1</v>
      </c>
      <c r="J75" s="8">
        <f t="shared" si="0"/>
        <v>3.4722222222222224E-2</v>
      </c>
      <c r="K75" s="32"/>
      <c r="L75" s="61"/>
      <c r="N75" s="6">
        <f t="shared" si="13"/>
        <v>3.4027777777777782E-2</v>
      </c>
      <c r="O75" s="7" t="s">
        <v>1</v>
      </c>
      <c r="P75" s="19">
        <f t="shared" si="1"/>
        <v>3.4722222222222224E-2</v>
      </c>
      <c r="Q75" s="33" t="str">
        <f t="shared" si="2"/>
        <v/>
      </c>
      <c r="R75" s="61"/>
    </row>
    <row r="76" spans="2:20" x14ac:dyDescent="0.4">
      <c r="B76" s="59"/>
      <c r="C76" s="6">
        <f t="shared" si="7"/>
        <v>3.4722222222222224E-2</v>
      </c>
      <c r="D76" s="7" t="s">
        <v>1</v>
      </c>
      <c r="E76" s="8">
        <f t="shared" si="4"/>
        <v>3.5416666666666666E-2</v>
      </c>
      <c r="F76" s="32"/>
      <c r="H76" s="6">
        <f t="shared" si="12"/>
        <v>3.4722222222222224E-2</v>
      </c>
      <c r="I76" s="7" t="s">
        <v>1</v>
      </c>
      <c r="J76" s="8">
        <f t="shared" si="0"/>
        <v>3.5416666666666666E-2</v>
      </c>
      <c r="K76" s="32"/>
      <c r="L76" s="61"/>
      <c r="N76" s="6">
        <f t="shared" si="13"/>
        <v>3.4722222222222224E-2</v>
      </c>
      <c r="O76" s="7" t="s">
        <v>1</v>
      </c>
      <c r="P76" s="19">
        <f t="shared" si="1"/>
        <v>3.5416666666666666E-2</v>
      </c>
      <c r="Q76" s="33" t="str">
        <f t="shared" si="2"/>
        <v/>
      </c>
      <c r="R76" s="61"/>
    </row>
    <row r="77" spans="2:20" x14ac:dyDescent="0.4">
      <c r="B77" s="59"/>
      <c r="C77" s="6">
        <f t="shared" si="7"/>
        <v>3.5416666666666666E-2</v>
      </c>
      <c r="D77" s="7" t="s">
        <v>1</v>
      </c>
      <c r="E77" s="8">
        <f t="shared" si="4"/>
        <v>3.6111111111111108E-2</v>
      </c>
      <c r="F77" s="32"/>
      <c r="H77" s="6">
        <f t="shared" si="12"/>
        <v>3.5416666666666666E-2</v>
      </c>
      <c r="I77" s="7" t="s">
        <v>1</v>
      </c>
      <c r="J77" s="8">
        <f t="shared" si="0"/>
        <v>3.6111111111111108E-2</v>
      </c>
      <c r="K77" s="32"/>
      <c r="L77" s="61"/>
      <c r="N77" s="6">
        <f t="shared" si="13"/>
        <v>3.5416666666666666E-2</v>
      </c>
      <c r="O77" s="7" t="s">
        <v>1</v>
      </c>
      <c r="P77" s="19">
        <f t="shared" si="1"/>
        <v>3.6111111111111108E-2</v>
      </c>
      <c r="Q77" s="31" t="str">
        <f t="shared" si="2"/>
        <v/>
      </c>
      <c r="R77" s="61"/>
    </row>
    <row r="78" spans="2:20" x14ac:dyDescent="0.4">
      <c r="B78" s="59"/>
      <c r="C78" s="6">
        <f t="shared" si="7"/>
        <v>3.6111111111111108E-2</v>
      </c>
      <c r="D78" s="7" t="s">
        <v>1</v>
      </c>
      <c r="E78" s="8">
        <f t="shared" si="4"/>
        <v>3.680555555555555E-2</v>
      </c>
      <c r="F78" s="32"/>
      <c r="H78" s="6">
        <f t="shared" si="12"/>
        <v>3.6111111111111108E-2</v>
      </c>
      <c r="I78" s="7" t="s">
        <v>1</v>
      </c>
      <c r="J78" s="8">
        <f t="shared" si="0"/>
        <v>3.680555555555555E-2</v>
      </c>
      <c r="K78" s="32"/>
      <c r="L78" s="61"/>
      <c r="N78" s="6">
        <f t="shared" si="13"/>
        <v>3.6111111111111108E-2</v>
      </c>
      <c r="O78" s="7" t="s">
        <v>1</v>
      </c>
      <c r="P78" s="19">
        <f t="shared" si="1"/>
        <v>3.680555555555555E-2</v>
      </c>
      <c r="Q78" s="31" t="str">
        <f t="shared" si="2"/>
        <v/>
      </c>
      <c r="R78" s="61"/>
    </row>
    <row r="79" spans="2:20" x14ac:dyDescent="0.4">
      <c r="B79" s="59"/>
      <c r="C79" s="6">
        <f t="shared" si="7"/>
        <v>3.680555555555555E-2</v>
      </c>
      <c r="D79" s="7" t="s">
        <v>1</v>
      </c>
      <c r="E79" s="8">
        <f t="shared" si="4"/>
        <v>3.7499999999999992E-2</v>
      </c>
      <c r="F79" s="32"/>
      <c r="H79" s="6">
        <f t="shared" si="12"/>
        <v>3.680555555555555E-2</v>
      </c>
      <c r="I79" s="7" t="s">
        <v>1</v>
      </c>
      <c r="J79" s="8">
        <f t="shared" si="0"/>
        <v>3.7499999999999992E-2</v>
      </c>
      <c r="K79" s="32"/>
      <c r="L79" s="61"/>
      <c r="N79" s="6">
        <f t="shared" si="13"/>
        <v>3.680555555555555E-2</v>
      </c>
      <c r="O79" s="7" t="s">
        <v>1</v>
      </c>
      <c r="P79" s="19">
        <f t="shared" si="1"/>
        <v>3.7499999999999992E-2</v>
      </c>
      <c r="Q79" s="31" t="str">
        <f t="shared" si="2"/>
        <v/>
      </c>
      <c r="R79" s="61"/>
    </row>
    <row r="80" spans="2:20" x14ac:dyDescent="0.4">
      <c r="B80" s="59"/>
      <c r="C80" s="6">
        <f t="shared" si="7"/>
        <v>3.7499999999999992E-2</v>
      </c>
      <c r="D80" s="7" t="s">
        <v>1</v>
      </c>
      <c r="E80" s="8">
        <f t="shared" si="4"/>
        <v>3.8194444444444434E-2</v>
      </c>
      <c r="F80" s="32"/>
      <c r="H80" s="6">
        <f t="shared" si="12"/>
        <v>3.7499999999999992E-2</v>
      </c>
      <c r="I80" s="7" t="s">
        <v>1</v>
      </c>
      <c r="J80" s="8">
        <f t="shared" si="0"/>
        <v>3.8194444444444434E-2</v>
      </c>
      <c r="K80" s="32"/>
      <c r="L80" s="61"/>
      <c r="N80" s="6">
        <f t="shared" si="13"/>
        <v>3.7499999999999992E-2</v>
      </c>
      <c r="O80" s="7" t="s">
        <v>1</v>
      </c>
      <c r="P80" s="19">
        <f t="shared" si="1"/>
        <v>3.8194444444444434E-2</v>
      </c>
      <c r="Q80" s="31" t="str">
        <f t="shared" si="2"/>
        <v/>
      </c>
      <c r="R80" s="61"/>
    </row>
    <row r="81" spans="2:18" x14ac:dyDescent="0.4">
      <c r="B81" s="59"/>
      <c r="C81" s="6">
        <f t="shared" si="7"/>
        <v>3.8194444444444434E-2</v>
      </c>
      <c r="D81" s="7" t="s">
        <v>1</v>
      </c>
      <c r="E81" s="8">
        <f t="shared" si="4"/>
        <v>3.8888888888888876E-2</v>
      </c>
      <c r="F81" s="32"/>
      <c r="H81" s="6">
        <f t="shared" si="12"/>
        <v>3.8194444444444434E-2</v>
      </c>
      <c r="I81" s="7" t="s">
        <v>1</v>
      </c>
      <c r="J81" s="8">
        <f t="shared" si="0"/>
        <v>3.8888888888888876E-2</v>
      </c>
      <c r="K81" s="32"/>
      <c r="L81" s="61"/>
      <c r="N81" s="6">
        <f t="shared" si="13"/>
        <v>3.8194444444444434E-2</v>
      </c>
      <c r="O81" s="7" t="s">
        <v>1</v>
      </c>
      <c r="P81" s="19">
        <f t="shared" si="1"/>
        <v>3.8888888888888876E-2</v>
      </c>
      <c r="Q81" s="31" t="str">
        <f t="shared" si="2"/>
        <v/>
      </c>
      <c r="R81" s="61"/>
    </row>
    <row r="82" spans="2:18" x14ac:dyDescent="0.4">
      <c r="B82" s="59"/>
      <c r="C82" s="6">
        <f t="shared" si="7"/>
        <v>3.8888888888888876E-2</v>
      </c>
      <c r="D82" s="7" t="s">
        <v>1</v>
      </c>
      <c r="E82" s="8">
        <f t="shared" si="4"/>
        <v>3.9583333333333318E-2</v>
      </c>
      <c r="F82" s="32"/>
      <c r="H82" s="6">
        <f t="shared" si="12"/>
        <v>3.8888888888888876E-2</v>
      </c>
      <c r="I82" s="7" t="s">
        <v>1</v>
      </c>
      <c r="J82" s="8">
        <f t="shared" si="0"/>
        <v>3.9583333333333318E-2</v>
      </c>
      <c r="K82" s="32"/>
      <c r="L82" s="61"/>
      <c r="N82" s="6">
        <f t="shared" si="13"/>
        <v>3.8888888888888876E-2</v>
      </c>
      <c r="O82" s="7" t="s">
        <v>1</v>
      </c>
      <c r="P82" s="19">
        <f t="shared" si="1"/>
        <v>3.9583333333333318E-2</v>
      </c>
      <c r="Q82" s="33" t="str">
        <f t="shared" si="2"/>
        <v/>
      </c>
      <c r="R82" s="61"/>
    </row>
    <row r="83" spans="2:18" x14ac:dyDescent="0.4">
      <c r="B83" s="59"/>
      <c r="C83" s="6">
        <f t="shared" si="7"/>
        <v>3.9583333333333318E-2</v>
      </c>
      <c r="D83" s="7" t="s">
        <v>1</v>
      </c>
      <c r="E83" s="8">
        <f t="shared" si="4"/>
        <v>4.027777777777776E-2</v>
      </c>
      <c r="F83" s="32"/>
      <c r="H83" s="6">
        <f t="shared" si="12"/>
        <v>3.9583333333333318E-2</v>
      </c>
      <c r="I83" s="7" t="s">
        <v>1</v>
      </c>
      <c r="J83" s="8">
        <f t="shared" si="0"/>
        <v>4.027777777777776E-2</v>
      </c>
      <c r="K83" s="32"/>
      <c r="L83" s="61"/>
      <c r="N83" s="6">
        <f t="shared" si="13"/>
        <v>3.9583333333333318E-2</v>
      </c>
      <c r="O83" s="7" t="s">
        <v>1</v>
      </c>
      <c r="P83" s="19">
        <f t="shared" si="1"/>
        <v>4.027777777777776E-2</v>
      </c>
      <c r="Q83" s="33" t="str">
        <f t="shared" si="2"/>
        <v/>
      </c>
      <c r="R83" s="61"/>
    </row>
    <row r="84" spans="2:18" x14ac:dyDescent="0.4">
      <c r="B84" s="59"/>
      <c r="C84" s="6">
        <f t="shared" si="7"/>
        <v>4.027777777777776E-2</v>
      </c>
      <c r="D84" s="7" t="s">
        <v>1</v>
      </c>
      <c r="E84" s="8">
        <f t="shared" si="4"/>
        <v>4.0972222222222202E-2</v>
      </c>
      <c r="F84" s="32"/>
      <c r="H84" s="6">
        <f t="shared" si="12"/>
        <v>4.027777777777776E-2</v>
      </c>
      <c r="I84" s="7" t="s">
        <v>1</v>
      </c>
      <c r="J84" s="8">
        <f t="shared" si="0"/>
        <v>4.0972222222222202E-2</v>
      </c>
      <c r="K84" s="32"/>
      <c r="L84" s="61"/>
      <c r="N84" s="6">
        <f t="shared" si="13"/>
        <v>4.027777777777776E-2</v>
      </c>
      <c r="O84" s="7" t="s">
        <v>1</v>
      </c>
      <c r="P84" s="19">
        <f t="shared" si="1"/>
        <v>4.0972222222222202E-2</v>
      </c>
      <c r="Q84" s="31" t="str">
        <f t="shared" si="2"/>
        <v/>
      </c>
      <c r="R84" s="61"/>
    </row>
    <row r="85" spans="2:18" x14ac:dyDescent="0.4">
      <c r="B85" s="59"/>
      <c r="C85" s="9">
        <f t="shared" si="7"/>
        <v>4.0972222222222202E-2</v>
      </c>
      <c r="D85" s="10" t="s">
        <v>1</v>
      </c>
      <c r="E85" s="11">
        <f t="shared" si="4"/>
        <v>4.1666666666666644E-2</v>
      </c>
      <c r="F85" s="37"/>
      <c r="H85" s="9">
        <f t="shared" si="12"/>
        <v>4.0972222222222202E-2</v>
      </c>
      <c r="I85" s="10" t="s">
        <v>1</v>
      </c>
      <c r="J85" s="11">
        <f t="shared" si="0"/>
        <v>4.1666666666666644E-2</v>
      </c>
      <c r="K85" s="37"/>
      <c r="L85" s="61"/>
      <c r="N85" s="9">
        <f t="shared" si="13"/>
        <v>4.0972222222222202E-2</v>
      </c>
      <c r="O85" s="10" t="s">
        <v>1</v>
      </c>
      <c r="P85" s="20">
        <f t="shared" si="1"/>
        <v>4.1666666666666644E-2</v>
      </c>
      <c r="Q85" s="38" t="str">
        <f t="shared" si="2"/>
        <v/>
      </c>
      <c r="R85" s="61"/>
    </row>
    <row r="86" spans="2:18" ht="18" customHeight="1" x14ac:dyDescent="0.4">
      <c r="B86" s="58" t="s">
        <v>32</v>
      </c>
      <c r="C86" s="15">
        <f>E85</f>
        <v>4.1666666666666644E-2</v>
      </c>
      <c r="D86" s="16" t="s">
        <v>1</v>
      </c>
      <c r="E86" s="17">
        <f>C86+TIME(0,1,0)</f>
        <v>4.2361111111111086E-2</v>
      </c>
      <c r="F86" s="29"/>
      <c r="H86" s="15">
        <f>J85</f>
        <v>4.1666666666666644E-2</v>
      </c>
      <c r="I86" s="16" t="s">
        <v>1</v>
      </c>
      <c r="J86" s="17">
        <f>H86+TIME(0,1,0)</f>
        <v>4.2361111111111086E-2</v>
      </c>
      <c r="K86" s="29"/>
      <c r="L86" s="29"/>
      <c r="N86" s="15">
        <f>P85</f>
        <v>4.1666666666666644E-2</v>
      </c>
      <c r="O86" s="16" t="s">
        <v>1</v>
      </c>
      <c r="P86" s="21">
        <f t="shared" si="1"/>
        <v>4.2361111111111086E-2</v>
      </c>
      <c r="Q86" s="31" t="str">
        <f>IF(F86="","",K86-F86)</f>
        <v/>
      </c>
      <c r="R86" s="32"/>
    </row>
    <row r="87" spans="2:18" x14ac:dyDescent="0.4">
      <c r="B87" s="59"/>
      <c r="C87" s="6">
        <f t="shared" si="3"/>
        <v>4.2361111111111086E-2</v>
      </c>
      <c r="D87" s="7" t="s">
        <v>1</v>
      </c>
      <c r="E87" s="17">
        <f t="shared" ref="E87:E115" si="14">C87+TIME(0,1,0)</f>
        <v>4.3055555555555527E-2</v>
      </c>
      <c r="F87" s="29"/>
      <c r="H87" s="6">
        <f t="shared" si="5"/>
        <v>4.2361111111111086E-2</v>
      </c>
      <c r="I87" s="7" t="s">
        <v>1</v>
      </c>
      <c r="J87" s="17">
        <f t="shared" ref="J87:J115" si="15">H87+TIME(0,1,0)</f>
        <v>4.3055555555555527E-2</v>
      </c>
      <c r="K87" s="29"/>
      <c r="L87" s="29"/>
      <c r="N87" s="6">
        <f t="shared" si="6"/>
        <v>4.2361111111111086E-2</v>
      </c>
      <c r="O87" s="7" t="s">
        <v>1</v>
      </c>
      <c r="P87" s="21">
        <f t="shared" si="1"/>
        <v>4.3055555555555527E-2</v>
      </c>
      <c r="Q87" s="31" t="str">
        <f t="shared" si="2"/>
        <v/>
      </c>
      <c r="R87" s="32"/>
    </row>
    <row r="88" spans="2:18" x14ac:dyDescent="0.4">
      <c r="B88" s="59"/>
      <c r="C88" s="6">
        <f t="shared" si="3"/>
        <v>4.3055555555555527E-2</v>
      </c>
      <c r="D88" s="7" t="s">
        <v>1</v>
      </c>
      <c r="E88" s="17">
        <f t="shared" si="14"/>
        <v>4.3749999999999969E-2</v>
      </c>
      <c r="F88" s="32"/>
      <c r="H88" s="6">
        <f t="shared" si="5"/>
        <v>4.3055555555555527E-2</v>
      </c>
      <c r="I88" s="7" t="s">
        <v>1</v>
      </c>
      <c r="J88" s="17">
        <f t="shared" si="15"/>
        <v>4.3749999999999969E-2</v>
      </c>
      <c r="K88" s="32"/>
      <c r="L88" s="29"/>
      <c r="N88" s="6">
        <f t="shared" si="6"/>
        <v>4.3055555555555527E-2</v>
      </c>
      <c r="O88" s="7" t="s">
        <v>1</v>
      </c>
      <c r="P88" s="21">
        <f t="shared" si="1"/>
        <v>4.3749999999999969E-2</v>
      </c>
      <c r="Q88" s="41" t="str">
        <f t="shared" si="2"/>
        <v/>
      </c>
      <c r="R88" s="32"/>
    </row>
    <row r="89" spans="2:18" x14ac:dyDescent="0.4">
      <c r="B89" s="59"/>
      <c r="C89" s="6">
        <f t="shared" si="3"/>
        <v>4.3749999999999969E-2</v>
      </c>
      <c r="D89" s="7" t="s">
        <v>1</v>
      </c>
      <c r="E89" s="17">
        <f t="shared" si="14"/>
        <v>4.4444444444444411E-2</v>
      </c>
      <c r="F89" s="32"/>
      <c r="H89" s="6">
        <f t="shared" si="5"/>
        <v>4.3749999999999969E-2</v>
      </c>
      <c r="I89" s="7" t="s">
        <v>1</v>
      </c>
      <c r="J89" s="17">
        <f t="shared" si="15"/>
        <v>4.4444444444444411E-2</v>
      </c>
      <c r="K89" s="32"/>
      <c r="L89" s="29"/>
      <c r="N89" s="6">
        <f t="shared" si="6"/>
        <v>4.3749999999999969E-2</v>
      </c>
      <c r="O89" s="7" t="s">
        <v>1</v>
      </c>
      <c r="P89" s="21">
        <f t="shared" si="1"/>
        <v>4.4444444444444411E-2</v>
      </c>
      <c r="Q89" s="41" t="str">
        <f t="shared" si="2"/>
        <v/>
      </c>
      <c r="R89" s="32"/>
    </row>
    <row r="90" spans="2:18" x14ac:dyDescent="0.4">
      <c r="B90" s="59"/>
      <c r="C90" s="6">
        <f t="shared" si="3"/>
        <v>4.4444444444444411E-2</v>
      </c>
      <c r="D90" s="7" t="s">
        <v>1</v>
      </c>
      <c r="E90" s="17">
        <f t="shared" si="14"/>
        <v>4.5138888888888853E-2</v>
      </c>
      <c r="F90" s="32"/>
      <c r="H90" s="6">
        <f t="shared" si="5"/>
        <v>4.4444444444444411E-2</v>
      </c>
      <c r="I90" s="7" t="s">
        <v>1</v>
      </c>
      <c r="J90" s="17">
        <f t="shared" si="15"/>
        <v>4.5138888888888853E-2</v>
      </c>
      <c r="K90" s="32"/>
      <c r="L90" s="29"/>
      <c r="N90" s="6">
        <f t="shared" si="6"/>
        <v>4.4444444444444411E-2</v>
      </c>
      <c r="O90" s="7" t="s">
        <v>1</v>
      </c>
      <c r="P90" s="21">
        <f t="shared" si="1"/>
        <v>4.5138888888888853E-2</v>
      </c>
      <c r="Q90" s="41" t="str">
        <f t="shared" si="2"/>
        <v/>
      </c>
      <c r="R90" s="32"/>
    </row>
    <row r="91" spans="2:18" x14ac:dyDescent="0.4">
      <c r="B91" s="59"/>
      <c r="C91" s="6">
        <f t="shared" si="3"/>
        <v>4.5138888888888853E-2</v>
      </c>
      <c r="D91" s="7" t="s">
        <v>1</v>
      </c>
      <c r="E91" s="17">
        <f t="shared" si="14"/>
        <v>4.5833333333333295E-2</v>
      </c>
      <c r="F91" s="32"/>
      <c r="H91" s="6">
        <f t="shared" si="5"/>
        <v>4.5138888888888853E-2</v>
      </c>
      <c r="I91" s="7" t="s">
        <v>1</v>
      </c>
      <c r="J91" s="17">
        <f t="shared" si="15"/>
        <v>4.5833333333333295E-2</v>
      </c>
      <c r="K91" s="32"/>
      <c r="L91" s="29"/>
      <c r="N91" s="6">
        <f t="shared" si="6"/>
        <v>4.5138888888888853E-2</v>
      </c>
      <c r="O91" s="7" t="s">
        <v>1</v>
      </c>
      <c r="P91" s="21">
        <f t="shared" ref="P91:P115" si="16">N91+TIME(0,1,0)</f>
        <v>4.5833333333333295E-2</v>
      </c>
      <c r="Q91" s="31" t="str">
        <f t="shared" ref="Q91:Q115" si="17">IF(F91="","",K91-F91)</f>
        <v/>
      </c>
      <c r="R91" s="32"/>
    </row>
    <row r="92" spans="2:18" x14ac:dyDescent="0.4">
      <c r="B92" s="59"/>
      <c r="C92" s="6">
        <f t="shared" si="3"/>
        <v>4.5833333333333295E-2</v>
      </c>
      <c r="D92" s="7" t="s">
        <v>1</v>
      </c>
      <c r="E92" s="17">
        <f t="shared" si="14"/>
        <v>4.6527777777777737E-2</v>
      </c>
      <c r="F92" s="32"/>
      <c r="H92" s="6">
        <f t="shared" si="5"/>
        <v>4.5833333333333295E-2</v>
      </c>
      <c r="I92" s="7" t="s">
        <v>1</v>
      </c>
      <c r="J92" s="17">
        <f t="shared" si="15"/>
        <v>4.6527777777777737E-2</v>
      </c>
      <c r="K92" s="32"/>
      <c r="L92" s="29"/>
      <c r="N92" s="6">
        <f t="shared" si="6"/>
        <v>4.5833333333333295E-2</v>
      </c>
      <c r="O92" s="7" t="s">
        <v>1</v>
      </c>
      <c r="P92" s="21">
        <f t="shared" si="16"/>
        <v>4.6527777777777737E-2</v>
      </c>
      <c r="Q92" s="31" t="str">
        <f t="shared" si="17"/>
        <v/>
      </c>
      <c r="R92" s="32"/>
    </row>
    <row r="93" spans="2:18" x14ac:dyDescent="0.4">
      <c r="B93" s="59"/>
      <c r="C93" s="6">
        <f t="shared" si="3"/>
        <v>4.6527777777777737E-2</v>
      </c>
      <c r="D93" s="7" t="s">
        <v>1</v>
      </c>
      <c r="E93" s="17">
        <f t="shared" si="14"/>
        <v>4.7222222222222179E-2</v>
      </c>
      <c r="F93" s="32"/>
      <c r="H93" s="6">
        <f t="shared" si="5"/>
        <v>4.6527777777777737E-2</v>
      </c>
      <c r="I93" s="7" t="s">
        <v>1</v>
      </c>
      <c r="J93" s="17">
        <f t="shared" si="15"/>
        <v>4.7222222222222179E-2</v>
      </c>
      <c r="K93" s="32"/>
      <c r="L93" s="29"/>
      <c r="N93" s="6">
        <f t="shared" si="6"/>
        <v>4.6527777777777737E-2</v>
      </c>
      <c r="O93" s="7" t="s">
        <v>1</v>
      </c>
      <c r="P93" s="21">
        <f t="shared" si="16"/>
        <v>4.7222222222222179E-2</v>
      </c>
      <c r="Q93" s="31" t="str">
        <f t="shared" si="17"/>
        <v/>
      </c>
      <c r="R93" s="32"/>
    </row>
    <row r="94" spans="2:18" x14ac:dyDescent="0.4">
      <c r="B94" s="59"/>
      <c r="C94" s="6">
        <f t="shared" si="3"/>
        <v>4.7222222222222179E-2</v>
      </c>
      <c r="D94" s="7" t="s">
        <v>1</v>
      </c>
      <c r="E94" s="17">
        <f t="shared" si="14"/>
        <v>4.7916666666666621E-2</v>
      </c>
      <c r="F94" s="32"/>
      <c r="H94" s="6">
        <f t="shared" si="5"/>
        <v>4.7222222222222179E-2</v>
      </c>
      <c r="I94" s="7" t="s">
        <v>1</v>
      </c>
      <c r="J94" s="17">
        <f t="shared" si="15"/>
        <v>4.7916666666666621E-2</v>
      </c>
      <c r="K94" s="32"/>
      <c r="L94" s="29"/>
      <c r="N94" s="6">
        <f t="shared" si="6"/>
        <v>4.7222222222222179E-2</v>
      </c>
      <c r="O94" s="7" t="s">
        <v>1</v>
      </c>
      <c r="P94" s="21">
        <f t="shared" si="16"/>
        <v>4.7916666666666621E-2</v>
      </c>
      <c r="Q94" s="31" t="str">
        <f t="shared" si="17"/>
        <v/>
      </c>
      <c r="R94" s="32"/>
    </row>
    <row r="95" spans="2:18" x14ac:dyDescent="0.4">
      <c r="B95" s="59"/>
      <c r="C95" s="6">
        <f t="shared" si="3"/>
        <v>4.7916666666666621E-2</v>
      </c>
      <c r="D95" s="7" t="s">
        <v>1</v>
      </c>
      <c r="E95" s="17">
        <f t="shared" si="14"/>
        <v>4.8611111111111063E-2</v>
      </c>
      <c r="F95" s="32"/>
      <c r="H95" s="6">
        <f t="shared" si="5"/>
        <v>4.7916666666666621E-2</v>
      </c>
      <c r="I95" s="7" t="s">
        <v>1</v>
      </c>
      <c r="J95" s="17">
        <f t="shared" si="15"/>
        <v>4.8611111111111063E-2</v>
      </c>
      <c r="K95" s="32"/>
      <c r="L95" s="29"/>
      <c r="N95" s="6">
        <f t="shared" si="6"/>
        <v>4.7916666666666621E-2</v>
      </c>
      <c r="O95" s="7" t="s">
        <v>1</v>
      </c>
      <c r="P95" s="21">
        <f t="shared" si="16"/>
        <v>4.8611111111111063E-2</v>
      </c>
      <c r="Q95" s="31" t="str">
        <f t="shared" si="17"/>
        <v/>
      </c>
      <c r="R95" s="32"/>
    </row>
    <row r="96" spans="2:18" x14ac:dyDescent="0.4">
      <c r="B96" s="59"/>
      <c r="C96" s="6">
        <f t="shared" si="3"/>
        <v>4.8611111111111063E-2</v>
      </c>
      <c r="D96" s="7" t="s">
        <v>1</v>
      </c>
      <c r="E96" s="17">
        <f t="shared" si="14"/>
        <v>4.9305555555555505E-2</v>
      </c>
      <c r="F96" s="32"/>
      <c r="H96" s="6">
        <f t="shared" si="5"/>
        <v>4.8611111111111063E-2</v>
      </c>
      <c r="I96" s="7" t="s">
        <v>1</v>
      </c>
      <c r="J96" s="17">
        <f t="shared" si="15"/>
        <v>4.9305555555555505E-2</v>
      </c>
      <c r="K96" s="32"/>
      <c r="L96" s="29"/>
      <c r="N96" s="6">
        <f t="shared" si="6"/>
        <v>4.8611111111111063E-2</v>
      </c>
      <c r="O96" s="7" t="s">
        <v>1</v>
      </c>
      <c r="P96" s="21">
        <f t="shared" si="16"/>
        <v>4.9305555555555505E-2</v>
      </c>
      <c r="Q96" s="31" t="str">
        <f t="shared" si="17"/>
        <v/>
      </c>
      <c r="R96" s="32"/>
    </row>
    <row r="97" spans="2:18" x14ac:dyDescent="0.4">
      <c r="B97" s="59"/>
      <c r="C97" s="12">
        <f t="shared" si="3"/>
        <v>4.9305555555555505E-2</v>
      </c>
      <c r="D97" s="13" t="s">
        <v>1</v>
      </c>
      <c r="E97" s="17">
        <f t="shared" si="14"/>
        <v>4.9999999999999947E-2</v>
      </c>
      <c r="F97" s="32"/>
      <c r="H97" s="12">
        <f t="shared" si="5"/>
        <v>4.9305555555555505E-2</v>
      </c>
      <c r="I97" s="7" t="s">
        <v>1</v>
      </c>
      <c r="J97" s="17">
        <f t="shared" si="15"/>
        <v>4.9999999999999947E-2</v>
      </c>
      <c r="K97" s="32"/>
      <c r="L97" s="29"/>
      <c r="N97" s="6">
        <f t="shared" si="6"/>
        <v>4.9305555555555505E-2</v>
      </c>
      <c r="O97" s="13" t="s">
        <v>1</v>
      </c>
      <c r="P97" s="21">
        <f t="shared" si="16"/>
        <v>4.9999999999999947E-2</v>
      </c>
      <c r="Q97" s="36" t="str">
        <f t="shared" si="17"/>
        <v/>
      </c>
      <c r="R97" s="32"/>
    </row>
    <row r="98" spans="2:18" x14ac:dyDescent="0.4">
      <c r="B98" s="59"/>
      <c r="C98" s="6">
        <f t="shared" si="3"/>
        <v>4.9999999999999947E-2</v>
      </c>
      <c r="D98" s="7" t="s">
        <v>1</v>
      </c>
      <c r="E98" s="17">
        <f t="shared" si="14"/>
        <v>5.0694444444444389E-2</v>
      </c>
      <c r="F98" s="29"/>
      <c r="H98" s="6">
        <f t="shared" si="5"/>
        <v>4.9999999999999947E-2</v>
      </c>
      <c r="I98" s="16" t="s">
        <v>1</v>
      </c>
      <c r="J98" s="17">
        <f t="shared" si="15"/>
        <v>5.0694444444444389E-2</v>
      </c>
      <c r="K98" s="29"/>
      <c r="L98" s="29"/>
      <c r="N98" s="15">
        <f t="shared" si="6"/>
        <v>4.9999999999999947E-2</v>
      </c>
      <c r="O98" s="7" t="s">
        <v>1</v>
      </c>
      <c r="P98" s="21">
        <f t="shared" si="16"/>
        <v>5.0694444444444389E-2</v>
      </c>
      <c r="Q98" s="31" t="str">
        <f t="shared" si="17"/>
        <v/>
      </c>
      <c r="R98" s="32"/>
    </row>
    <row r="99" spans="2:18" x14ac:dyDescent="0.4">
      <c r="B99" s="59"/>
      <c r="C99" s="6">
        <f t="shared" si="3"/>
        <v>5.0694444444444389E-2</v>
      </c>
      <c r="D99" s="7" t="s">
        <v>1</v>
      </c>
      <c r="E99" s="17">
        <f t="shared" si="14"/>
        <v>5.1388888888888831E-2</v>
      </c>
      <c r="F99" s="32"/>
      <c r="H99" s="6">
        <f t="shared" si="5"/>
        <v>5.0694444444444389E-2</v>
      </c>
      <c r="I99" s="7" t="s">
        <v>1</v>
      </c>
      <c r="J99" s="17">
        <f t="shared" si="15"/>
        <v>5.1388888888888831E-2</v>
      </c>
      <c r="K99" s="32"/>
      <c r="L99" s="29"/>
      <c r="N99" s="6">
        <f t="shared" si="6"/>
        <v>5.0694444444444389E-2</v>
      </c>
      <c r="O99" s="7" t="s">
        <v>1</v>
      </c>
      <c r="P99" s="21">
        <f t="shared" si="16"/>
        <v>5.1388888888888831E-2</v>
      </c>
      <c r="Q99" s="31" t="str">
        <f t="shared" si="17"/>
        <v/>
      </c>
      <c r="R99" s="32"/>
    </row>
    <row r="100" spans="2:18" x14ac:dyDescent="0.4">
      <c r="B100" s="59"/>
      <c r="C100" s="6">
        <f t="shared" si="3"/>
        <v>5.1388888888888831E-2</v>
      </c>
      <c r="D100" s="7" t="s">
        <v>1</v>
      </c>
      <c r="E100" s="17">
        <f t="shared" si="14"/>
        <v>5.2083333333333273E-2</v>
      </c>
      <c r="F100" s="32"/>
      <c r="H100" s="6">
        <f t="shared" si="5"/>
        <v>5.1388888888888831E-2</v>
      </c>
      <c r="I100" s="7" t="s">
        <v>1</v>
      </c>
      <c r="J100" s="17">
        <f t="shared" si="15"/>
        <v>5.2083333333333273E-2</v>
      </c>
      <c r="K100" s="32"/>
      <c r="L100" s="29"/>
      <c r="N100" s="6">
        <f t="shared" si="6"/>
        <v>5.1388888888888831E-2</v>
      </c>
      <c r="O100" s="7" t="s">
        <v>1</v>
      </c>
      <c r="P100" s="21">
        <f t="shared" si="16"/>
        <v>5.2083333333333273E-2</v>
      </c>
      <c r="Q100" s="31" t="str">
        <f t="shared" si="17"/>
        <v/>
      </c>
      <c r="R100" s="32"/>
    </row>
    <row r="101" spans="2:18" x14ac:dyDescent="0.4">
      <c r="B101" s="59"/>
      <c r="C101" s="6">
        <f t="shared" si="3"/>
        <v>5.2083333333333273E-2</v>
      </c>
      <c r="D101" s="7" t="s">
        <v>1</v>
      </c>
      <c r="E101" s="17">
        <f t="shared" si="14"/>
        <v>5.2777777777777715E-2</v>
      </c>
      <c r="F101" s="32"/>
      <c r="H101" s="6">
        <f t="shared" si="5"/>
        <v>5.2083333333333273E-2</v>
      </c>
      <c r="I101" s="7" t="s">
        <v>1</v>
      </c>
      <c r="J101" s="17">
        <f t="shared" si="15"/>
        <v>5.2777777777777715E-2</v>
      </c>
      <c r="K101" s="32"/>
      <c r="L101" s="32"/>
      <c r="N101" s="6">
        <f t="shared" si="6"/>
        <v>5.2083333333333273E-2</v>
      </c>
      <c r="O101" s="7" t="s">
        <v>1</v>
      </c>
      <c r="P101" s="21">
        <f t="shared" si="16"/>
        <v>5.2777777777777715E-2</v>
      </c>
      <c r="Q101" s="31" t="str">
        <f t="shared" si="17"/>
        <v/>
      </c>
      <c r="R101" s="32"/>
    </row>
    <row r="102" spans="2:18" x14ac:dyDescent="0.4">
      <c r="B102" s="59"/>
      <c r="C102" s="6">
        <f t="shared" si="3"/>
        <v>5.2777777777777715E-2</v>
      </c>
      <c r="D102" s="7" t="s">
        <v>1</v>
      </c>
      <c r="E102" s="17">
        <f t="shared" si="14"/>
        <v>5.3472222222222157E-2</v>
      </c>
      <c r="F102" s="32"/>
      <c r="H102" s="6">
        <f t="shared" si="5"/>
        <v>5.2777777777777715E-2</v>
      </c>
      <c r="I102" s="7" t="s">
        <v>1</v>
      </c>
      <c r="J102" s="17">
        <f t="shared" si="15"/>
        <v>5.3472222222222157E-2</v>
      </c>
      <c r="K102" s="32"/>
      <c r="L102" s="32"/>
      <c r="N102" s="6">
        <f t="shared" si="6"/>
        <v>5.2777777777777715E-2</v>
      </c>
      <c r="O102" s="7" t="s">
        <v>1</v>
      </c>
      <c r="P102" s="21">
        <f t="shared" si="16"/>
        <v>5.3472222222222157E-2</v>
      </c>
      <c r="Q102" s="31" t="str">
        <f t="shared" si="17"/>
        <v/>
      </c>
      <c r="R102" s="32"/>
    </row>
    <row r="103" spans="2:18" x14ac:dyDescent="0.4">
      <c r="B103" s="59"/>
      <c r="C103" s="6">
        <f t="shared" si="3"/>
        <v>5.3472222222222157E-2</v>
      </c>
      <c r="D103" s="7" t="s">
        <v>1</v>
      </c>
      <c r="E103" s="17">
        <f t="shared" si="14"/>
        <v>5.4166666666666599E-2</v>
      </c>
      <c r="F103" s="32"/>
      <c r="H103" s="6">
        <f t="shared" si="5"/>
        <v>5.3472222222222157E-2</v>
      </c>
      <c r="I103" s="7" t="s">
        <v>1</v>
      </c>
      <c r="J103" s="17">
        <f t="shared" si="15"/>
        <v>5.4166666666666599E-2</v>
      </c>
      <c r="K103" s="32"/>
      <c r="L103" s="32"/>
      <c r="N103" s="6">
        <f t="shared" si="6"/>
        <v>5.3472222222222157E-2</v>
      </c>
      <c r="O103" s="7" t="s">
        <v>1</v>
      </c>
      <c r="P103" s="21">
        <f t="shared" si="16"/>
        <v>5.4166666666666599E-2</v>
      </c>
      <c r="Q103" s="31" t="str">
        <f t="shared" si="17"/>
        <v/>
      </c>
      <c r="R103" s="32"/>
    </row>
    <row r="104" spans="2:18" x14ac:dyDescent="0.4">
      <c r="B104" s="59"/>
      <c r="C104" s="6">
        <f t="shared" si="3"/>
        <v>5.4166666666666599E-2</v>
      </c>
      <c r="D104" s="7" t="s">
        <v>1</v>
      </c>
      <c r="E104" s="17">
        <f t="shared" si="14"/>
        <v>5.4861111111111041E-2</v>
      </c>
      <c r="F104" s="32"/>
      <c r="H104" s="6">
        <f t="shared" si="5"/>
        <v>5.4166666666666599E-2</v>
      </c>
      <c r="I104" s="7" t="s">
        <v>1</v>
      </c>
      <c r="J104" s="17">
        <f t="shared" si="15"/>
        <v>5.4861111111111041E-2</v>
      </c>
      <c r="K104" s="32"/>
      <c r="L104" s="32"/>
      <c r="N104" s="6">
        <f t="shared" si="6"/>
        <v>5.4166666666666599E-2</v>
      </c>
      <c r="O104" s="7" t="s">
        <v>1</v>
      </c>
      <c r="P104" s="21">
        <f t="shared" si="16"/>
        <v>5.4861111111111041E-2</v>
      </c>
      <c r="Q104" s="31" t="str">
        <f t="shared" si="17"/>
        <v/>
      </c>
      <c r="R104" s="32"/>
    </row>
    <row r="105" spans="2:18" x14ac:dyDescent="0.4">
      <c r="B105" s="59"/>
      <c r="C105" s="6">
        <f t="shared" si="3"/>
        <v>5.4861111111111041E-2</v>
      </c>
      <c r="D105" s="7" t="s">
        <v>1</v>
      </c>
      <c r="E105" s="17">
        <f t="shared" si="14"/>
        <v>5.5555555555555483E-2</v>
      </c>
      <c r="F105" s="32"/>
      <c r="H105" s="6">
        <f t="shared" si="5"/>
        <v>5.4861111111111041E-2</v>
      </c>
      <c r="I105" s="7" t="s">
        <v>1</v>
      </c>
      <c r="J105" s="17">
        <f t="shared" si="15"/>
        <v>5.5555555555555483E-2</v>
      </c>
      <c r="K105" s="32"/>
      <c r="L105" s="32"/>
      <c r="N105" s="6">
        <f t="shared" si="6"/>
        <v>5.4861111111111041E-2</v>
      </c>
      <c r="O105" s="7" t="s">
        <v>1</v>
      </c>
      <c r="P105" s="21">
        <f t="shared" si="16"/>
        <v>5.5555555555555483E-2</v>
      </c>
      <c r="Q105" s="31" t="str">
        <f t="shared" si="17"/>
        <v/>
      </c>
      <c r="R105" s="32"/>
    </row>
    <row r="106" spans="2:18" x14ac:dyDescent="0.4">
      <c r="B106" s="59"/>
      <c r="C106" s="6">
        <f t="shared" si="3"/>
        <v>5.5555555555555483E-2</v>
      </c>
      <c r="D106" s="7" t="s">
        <v>1</v>
      </c>
      <c r="E106" s="17">
        <f t="shared" si="14"/>
        <v>5.6249999999999925E-2</v>
      </c>
      <c r="F106" s="32"/>
      <c r="H106" s="6">
        <f t="shared" si="5"/>
        <v>5.5555555555555483E-2</v>
      </c>
      <c r="I106" s="7" t="s">
        <v>1</v>
      </c>
      <c r="J106" s="17">
        <f t="shared" si="15"/>
        <v>5.6249999999999925E-2</v>
      </c>
      <c r="K106" s="32"/>
      <c r="L106" s="32"/>
      <c r="N106" s="6">
        <f t="shared" si="6"/>
        <v>5.5555555555555483E-2</v>
      </c>
      <c r="O106" s="7" t="s">
        <v>1</v>
      </c>
      <c r="P106" s="21">
        <f t="shared" si="16"/>
        <v>5.6249999999999925E-2</v>
      </c>
      <c r="Q106" s="31" t="str">
        <f t="shared" si="17"/>
        <v/>
      </c>
      <c r="R106" s="32"/>
    </row>
    <row r="107" spans="2:18" x14ac:dyDescent="0.4">
      <c r="B107" s="59"/>
      <c r="C107" s="6">
        <f t="shared" si="3"/>
        <v>5.6249999999999925E-2</v>
      </c>
      <c r="D107" s="7" t="s">
        <v>1</v>
      </c>
      <c r="E107" s="17">
        <f t="shared" si="14"/>
        <v>5.6944444444444367E-2</v>
      </c>
      <c r="F107" s="32"/>
      <c r="H107" s="6">
        <f t="shared" si="5"/>
        <v>5.6249999999999925E-2</v>
      </c>
      <c r="I107" s="7" t="s">
        <v>1</v>
      </c>
      <c r="J107" s="17">
        <f t="shared" si="15"/>
        <v>5.6944444444444367E-2</v>
      </c>
      <c r="K107" s="32"/>
      <c r="L107" s="32"/>
      <c r="N107" s="6">
        <f t="shared" si="6"/>
        <v>5.6249999999999925E-2</v>
      </c>
      <c r="O107" s="7" t="s">
        <v>1</v>
      </c>
      <c r="P107" s="21">
        <f t="shared" si="16"/>
        <v>5.6944444444444367E-2</v>
      </c>
      <c r="Q107" s="31" t="str">
        <f t="shared" si="17"/>
        <v/>
      </c>
      <c r="R107" s="32"/>
    </row>
    <row r="108" spans="2:18" x14ac:dyDescent="0.4">
      <c r="B108" s="59"/>
      <c r="C108" s="6">
        <f t="shared" si="3"/>
        <v>5.6944444444444367E-2</v>
      </c>
      <c r="D108" s="7" t="s">
        <v>1</v>
      </c>
      <c r="E108" s="17">
        <f t="shared" si="14"/>
        <v>5.7638888888888809E-2</v>
      </c>
      <c r="F108" s="32"/>
      <c r="H108" s="6">
        <f t="shared" si="5"/>
        <v>5.6944444444444367E-2</v>
      </c>
      <c r="I108" s="7" t="s">
        <v>1</v>
      </c>
      <c r="J108" s="17">
        <f t="shared" si="15"/>
        <v>5.7638888888888809E-2</v>
      </c>
      <c r="K108" s="32"/>
      <c r="L108" s="32"/>
      <c r="N108" s="6">
        <f t="shared" si="6"/>
        <v>5.6944444444444367E-2</v>
      </c>
      <c r="O108" s="7" t="s">
        <v>1</v>
      </c>
      <c r="P108" s="21">
        <f t="shared" si="16"/>
        <v>5.7638888888888809E-2</v>
      </c>
      <c r="Q108" s="31" t="str">
        <f t="shared" si="17"/>
        <v/>
      </c>
      <c r="R108" s="32"/>
    </row>
    <row r="109" spans="2:18" x14ac:dyDescent="0.4">
      <c r="B109" s="59"/>
      <c r="C109" s="12">
        <f t="shared" si="3"/>
        <v>5.7638888888888809E-2</v>
      </c>
      <c r="D109" s="13" t="s">
        <v>1</v>
      </c>
      <c r="E109" s="17">
        <f t="shared" si="14"/>
        <v>5.8333333333333251E-2</v>
      </c>
      <c r="F109" s="39"/>
      <c r="H109" s="6">
        <f t="shared" si="5"/>
        <v>5.7638888888888809E-2</v>
      </c>
      <c r="I109" s="7" t="s">
        <v>1</v>
      </c>
      <c r="J109" s="17">
        <f t="shared" si="15"/>
        <v>5.8333333333333251E-2</v>
      </c>
      <c r="K109" s="32"/>
      <c r="L109" s="32"/>
      <c r="N109" s="12">
        <f t="shared" si="6"/>
        <v>5.7638888888888809E-2</v>
      </c>
      <c r="O109" s="7" t="s">
        <v>1</v>
      </c>
      <c r="P109" s="21">
        <f t="shared" si="16"/>
        <v>5.8333333333333251E-2</v>
      </c>
      <c r="Q109" s="34" t="str">
        <f t="shared" si="17"/>
        <v/>
      </c>
      <c r="R109" s="32"/>
    </row>
    <row r="110" spans="2:18" x14ac:dyDescent="0.4">
      <c r="B110" s="59"/>
      <c r="C110" s="6">
        <f t="shared" si="3"/>
        <v>5.8333333333333251E-2</v>
      </c>
      <c r="D110" s="7" t="s">
        <v>1</v>
      </c>
      <c r="E110" s="17">
        <f t="shared" si="14"/>
        <v>5.9027777777777693E-2</v>
      </c>
      <c r="F110" s="32"/>
      <c r="H110" s="15">
        <f t="shared" si="5"/>
        <v>5.8333333333333251E-2</v>
      </c>
      <c r="I110" s="16" t="s">
        <v>1</v>
      </c>
      <c r="J110" s="17">
        <f t="shared" si="15"/>
        <v>5.9027777777777693E-2</v>
      </c>
      <c r="K110" s="29"/>
      <c r="L110" s="29"/>
      <c r="N110" s="6">
        <f t="shared" si="6"/>
        <v>5.8333333333333251E-2</v>
      </c>
      <c r="O110" s="16" t="s">
        <v>1</v>
      </c>
      <c r="P110" s="21">
        <f t="shared" si="16"/>
        <v>5.9027777777777693E-2</v>
      </c>
      <c r="Q110" s="36" t="str">
        <f t="shared" si="17"/>
        <v/>
      </c>
      <c r="R110" s="29"/>
    </row>
    <row r="111" spans="2:18" x14ac:dyDescent="0.4">
      <c r="B111" s="59"/>
      <c r="C111" s="6">
        <f t="shared" si="3"/>
        <v>5.9027777777777693E-2</v>
      </c>
      <c r="D111" s="7" t="s">
        <v>1</v>
      </c>
      <c r="E111" s="17">
        <f t="shared" si="14"/>
        <v>5.9722222222222135E-2</v>
      </c>
      <c r="F111" s="32"/>
      <c r="H111" s="6">
        <f t="shared" si="5"/>
        <v>5.9027777777777693E-2</v>
      </c>
      <c r="I111" s="7" t="s">
        <v>1</v>
      </c>
      <c r="J111" s="17">
        <f t="shared" si="15"/>
        <v>5.9722222222222135E-2</v>
      </c>
      <c r="K111" s="32"/>
      <c r="L111" s="32"/>
      <c r="N111" s="6">
        <f t="shared" si="6"/>
        <v>5.9027777777777693E-2</v>
      </c>
      <c r="O111" s="7" t="s">
        <v>1</v>
      </c>
      <c r="P111" s="21">
        <f t="shared" si="16"/>
        <v>5.9722222222222135E-2</v>
      </c>
      <c r="Q111" s="31" t="str">
        <f t="shared" si="17"/>
        <v/>
      </c>
      <c r="R111" s="32"/>
    </row>
    <row r="112" spans="2:18" x14ac:dyDescent="0.4">
      <c r="B112" s="59"/>
      <c r="C112" s="6">
        <f t="shared" si="3"/>
        <v>5.9722222222222135E-2</v>
      </c>
      <c r="D112" s="7" t="s">
        <v>1</v>
      </c>
      <c r="E112" s="17">
        <f t="shared" si="14"/>
        <v>6.0416666666666577E-2</v>
      </c>
      <c r="F112" s="32"/>
      <c r="H112" s="6">
        <f t="shared" si="5"/>
        <v>5.9722222222222135E-2</v>
      </c>
      <c r="I112" s="7" t="s">
        <v>1</v>
      </c>
      <c r="J112" s="17">
        <f t="shared" si="15"/>
        <v>6.0416666666666577E-2</v>
      </c>
      <c r="K112" s="32"/>
      <c r="L112" s="32"/>
      <c r="N112" s="6">
        <f t="shared" si="6"/>
        <v>5.9722222222222135E-2</v>
      </c>
      <c r="O112" s="7" t="s">
        <v>1</v>
      </c>
      <c r="P112" s="21">
        <f t="shared" si="16"/>
        <v>6.0416666666666577E-2</v>
      </c>
      <c r="Q112" s="31" t="str">
        <f t="shared" si="17"/>
        <v/>
      </c>
      <c r="R112" s="32"/>
    </row>
    <row r="113" spans="2:18" x14ac:dyDescent="0.4">
      <c r="B113" s="59"/>
      <c r="C113" s="6">
        <f t="shared" si="3"/>
        <v>6.0416666666666577E-2</v>
      </c>
      <c r="D113" s="7" t="s">
        <v>1</v>
      </c>
      <c r="E113" s="17">
        <f t="shared" si="14"/>
        <v>6.1111111111111019E-2</v>
      </c>
      <c r="F113" s="32"/>
      <c r="H113" s="6">
        <f t="shared" si="5"/>
        <v>6.0416666666666577E-2</v>
      </c>
      <c r="I113" s="7" t="s">
        <v>1</v>
      </c>
      <c r="J113" s="17">
        <f t="shared" si="15"/>
        <v>6.1111111111111019E-2</v>
      </c>
      <c r="K113" s="32"/>
      <c r="L113" s="32"/>
      <c r="N113" s="6">
        <f t="shared" si="6"/>
        <v>6.0416666666666577E-2</v>
      </c>
      <c r="O113" s="7" t="s">
        <v>1</v>
      </c>
      <c r="P113" s="21">
        <f t="shared" si="16"/>
        <v>6.1111111111111019E-2</v>
      </c>
      <c r="Q113" s="31" t="str">
        <f t="shared" si="17"/>
        <v/>
      </c>
      <c r="R113" s="32"/>
    </row>
    <row r="114" spans="2:18" x14ac:dyDescent="0.4">
      <c r="B114" s="59"/>
      <c r="C114" s="6">
        <f t="shared" si="3"/>
        <v>6.1111111111111019E-2</v>
      </c>
      <c r="D114" s="7" t="s">
        <v>1</v>
      </c>
      <c r="E114" s="17">
        <f t="shared" si="14"/>
        <v>6.1805555555555461E-2</v>
      </c>
      <c r="F114" s="32"/>
      <c r="H114" s="6">
        <f t="shared" si="5"/>
        <v>6.1111111111111019E-2</v>
      </c>
      <c r="I114" s="7" t="s">
        <v>1</v>
      </c>
      <c r="J114" s="17">
        <f t="shared" si="15"/>
        <v>6.1805555555555461E-2</v>
      </c>
      <c r="K114" s="32"/>
      <c r="L114" s="32"/>
      <c r="N114" s="6">
        <f t="shared" si="6"/>
        <v>6.1111111111111019E-2</v>
      </c>
      <c r="O114" s="7" t="s">
        <v>1</v>
      </c>
      <c r="P114" s="21">
        <f t="shared" si="16"/>
        <v>6.1805555555555461E-2</v>
      </c>
      <c r="Q114" s="31" t="str">
        <f t="shared" si="17"/>
        <v/>
      </c>
      <c r="R114" s="32"/>
    </row>
    <row r="115" spans="2:18" x14ac:dyDescent="0.4">
      <c r="B115" s="60"/>
      <c r="C115" s="6">
        <f t="shared" si="3"/>
        <v>6.1805555555555461E-2</v>
      </c>
      <c r="D115" s="7" t="s">
        <v>1</v>
      </c>
      <c r="E115" s="17">
        <f t="shared" si="14"/>
        <v>6.2499999999999903E-2</v>
      </c>
      <c r="F115" s="32"/>
      <c r="H115" s="6">
        <f t="shared" si="5"/>
        <v>6.1805555555555461E-2</v>
      </c>
      <c r="I115" s="7" t="s">
        <v>1</v>
      </c>
      <c r="J115" s="17">
        <f t="shared" si="15"/>
        <v>6.2499999999999903E-2</v>
      </c>
      <c r="K115" s="32"/>
      <c r="L115" s="32"/>
      <c r="N115" s="6">
        <f t="shared" si="6"/>
        <v>6.1805555555555461E-2</v>
      </c>
      <c r="O115" s="7" t="s">
        <v>1</v>
      </c>
      <c r="P115" s="21">
        <f t="shared" si="16"/>
        <v>6.2499999999999903E-2</v>
      </c>
      <c r="Q115" s="31" t="str">
        <f t="shared" si="17"/>
        <v/>
      </c>
      <c r="R115" s="32"/>
    </row>
  </sheetData>
  <mergeCells count="18">
    <mergeCell ref="B4:D4"/>
    <mergeCell ref="E4:G4"/>
    <mergeCell ref="B5:D5"/>
    <mergeCell ref="E5:G5"/>
    <mergeCell ref="B6:D6"/>
    <mergeCell ref="E6:G6"/>
    <mergeCell ref="B86:B115"/>
    <mergeCell ref="R26:R85"/>
    <mergeCell ref="B7:D7"/>
    <mergeCell ref="E7:G7"/>
    <mergeCell ref="B8:D8"/>
    <mergeCell ref="B9:D9"/>
    <mergeCell ref="E9:G9"/>
    <mergeCell ref="B25:E25"/>
    <mergeCell ref="H25:J25"/>
    <mergeCell ref="N25:P25"/>
    <mergeCell ref="B26:B85"/>
    <mergeCell ref="L26:L85"/>
  </mergeCells>
  <phoneticPr fontId="1"/>
  <pageMargins left="0.39370078740157483" right="0.39370078740157483" top="0.74803149606299213" bottom="0.74803149606299213" header="0.31496062992125984" footer="0.31496062992125984"/>
  <pageSetup paperSize="9" scale="4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5DDAD-9F5B-4131-9E90-065762988A16}">
  <sheetPr>
    <tabColor rgb="FFFFFF00"/>
    <pageSetUpPr fitToPage="1"/>
  </sheetPr>
  <dimension ref="B2:T115"/>
  <sheetViews>
    <sheetView showGridLines="0" view="pageBreakPreview" zoomScale="70" zoomScaleNormal="70" zoomScaleSheetLayoutView="70" workbookViewId="0"/>
  </sheetViews>
  <sheetFormatPr defaultRowHeight="18.75" x14ac:dyDescent="0.4"/>
  <cols>
    <col min="1" max="1" width="2.25" customWidth="1"/>
    <col min="2" max="2" width="8.25" customWidth="1"/>
    <col min="3" max="4" width="8.75" customWidth="1"/>
    <col min="6" max="6" width="11.625" customWidth="1"/>
    <col min="7" max="7" width="9" customWidth="1"/>
    <col min="11" max="12" width="11.625" customWidth="1"/>
    <col min="13" max="13" width="9" customWidth="1"/>
    <col min="17" max="19" width="11.625" customWidth="1"/>
    <col min="20" max="20" width="5.5" customWidth="1"/>
  </cols>
  <sheetData>
    <row r="2" spans="2:7" ht="24" x14ac:dyDescent="0.4">
      <c r="B2" s="25" t="s">
        <v>30</v>
      </c>
    </row>
    <row r="3" spans="2:7" ht="27.6" customHeight="1" x14ac:dyDescent="0.4"/>
    <row r="4" spans="2:7" x14ac:dyDescent="0.4">
      <c r="B4" s="78" t="s">
        <v>0</v>
      </c>
      <c r="C4" s="79"/>
      <c r="D4" s="80"/>
      <c r="E4" s="90" t="s">
        <v>11</v>
      </c>
      <c r="F4" s="90"/>
      <c r="G4" s="90"/>
    </row>
    <row r="5" spans="2:7" x14ac:dyDescent="0.4">
      <c r="B5" s="68" t="s">
        <v>3</v>
      </c>
      <c r="C5" s="69"/>
      <c r="D5" s="70"/>
      <c r="E5" s="90" t="s">
        <v>12</v>
      </c>
      <c r="F5" s="90"/>
      <c r="G5" s="90"/>
    </row>
    <row r="6" spans="2:7" x14ac:dyDescent="0.4">
      <c r="B6" s="62" t="s">
        <v>4</v>
      </c>
      <c r="C6" s="63"/>
      <c r="D6" s="64"/>
      <c r="E6" s="91">
        <v>10000</v>
      </c>
      <c r="F6" s="92"/>
      <c r="G6" s="93"/>
    </row>
    <row r="7" spans="2:7" x14ac:dyDescent="0.4">
      <c r="B7" s="62" t="s">
        <v>5</v>
      </c>
      <c r="C7" s="63"/>
      <c r="D7" s="64"/>
      <c r="E7" s="84">
        <v>46095</v>
      </c>
      <c r="F7" s="85"/>
      <c r="G7" s="86"/>
    </row>
    <row r="8" spans="2:7" x14ac:dyDescent="0.4">
      <c r="B8" s="68" t="s">
        <v>33</v>
      </c>
      <c r="C8" s="69"/>
      <c r="D8" s="70"/>
      <c r="E8" s="57">
        <v>0.45833333333333331</v>
      </c>
      <c r="F8" s="55" t="s">
        <v>1</v>
      </c>
      <c r="G8" s="24">
        <f>E8+TIME(1,30,0)</f>
        <v>0.52083333333333326</v>
      </c>
    </row>
    <row r="9" spans="2:7" x14ac:dyDescent="0.4">
      <c r="B9" s="71" t="s">
        <v>22</v>
      </c>
      <c r="C9" s="72"/>
      <c r="D9" s="73"/>
      <c r="E9" s="87" t="s">
        <v>24</v>
      </c>
      <c r="F9" s="88"/>
      <c r="G9" s="89"/>
    </row>
    <row r="10" spans="2:7" x14ac:dyDescent="0.4">
      <c r="B10" s="27" t="s">
        <v>6</v>
      </c>
    </row>
    <row r="11" spans="2:7" x14ac:dyDescent="0.4">
      <c r="B11" s="28" t="s">
        <v>37</v>
      </c>
      <c r="C11" s="47"/>
    </row>
    <row r="12" spans="2:7" x14ac:dyDescent="0.4">
      <c r="B12" s="46" t="s">
        <v>28</v>
      </c>
      <c r="C12" s="47"/>
    </row>
    <row r="13" spans="2:7" x14ac:dyDescent="0.4">
      <c r="B13" s="47" t="s">
        <v>14</v>
      </c>
      <c r="C13" s="47"/>
    </row>
    <row r="14" spans="2:7" x14ac:dyDescent="0.4">
      <c r="B14" s="47" t="s">
        <v>15</v>
      </c>
      <c r="C14" s="47"/>
    </row>
    <row r="15" spans="2:7" x14ac:dyDescent="0.4">
      <c r="B15" s="47" t="s">
        <v>20</v>
      </c>
      <c r="C15" s="47"/>
    </row>
    <row r="16" spans="2:7" x14ac:dyDescent="0.4">
      <c r="B16" s="47" t="s">
        <v>21</v>
      </c>
      <c r="C16" s="47"/>
    </row>
    <row r="17" spans="2:20" x14ac:dyDescent="0.4">
      <c r="B17" s="47" t="s">
        <v>16</v>
      </c>
      <c r="C17" s="47"/>
    </row>
    <row r="18" spans="2:20" x14ac:dyDescent="0.4">
      <c r="B18" s="47"/>
      <c r="C18" s="47"/>
    </row>
    <row r="19" spans="2:20" x14ac:dyDescent="0.4">
      <c r="B19" s="47"/>
      <c r="C19" s="47"/>
    </row>
    <row r="20" spans="2:20" x14ac:dyDescent="0.4">
      <c r="B20" s="47"/>
      <c r="C20" s="47"/>
    </row>
    <row r="21" spans="2:20" x14ac:dyDescent="0.4">
      <c r="B21" s="47" t="s">
        <v>34</v>
      </c>
      <c r="C21" s="47"/>
      <c r="D21" s="47"/>
      <c r="H21" t="s">
        <v>35</v>
      </c>
      <c r="N21" t="s">
        <v>36</v>
      </c>
    </row>
    <row r="22" spans="2:20" x14ac:dyDescent="0.4">
      <c r="B22" s="46" t="s">
        <v>17</v>
      </c>
      <c r="C22" s="47"/>
    </row>
    <row r="23" spans="2:20" x14ac:dyDescent="0.4">
      <c r="B23" s="47" t="s">
        <v>18</v>
      </c>
      <c r="C23" s="47"/>
    </row>
    <row r="24" spans="2:20" x14ac:dyDescent="0.4">
      <c r="B24" s="47" t="s">
        <v>19</v>
      </c>
      <c r="C24" s="47"/>
    </row>
    <row r="25" spans="2:20" ht="93" customHeight="1" x14ac:dyDescent="0.4">
      <c r="B25" s="77" t="s">
        <v>2</v>
      </c>
      <c r="C25" s="77"/>
      <c r="D25" s="77"/>
      <c r="E25" s="77"/>
      <c r="F25" s="26" t="s">
        <v>7</v>
      </c>
      <c r="G25" s="1"/>
      <c r="H25" s="78" t="s">
        <v>2</v>
      </c>
      <c r="I25" s="79"/>
      <c r="J25" s="80"/>
      <c r="K25" s="26" t="s">
        <v>8</v>
      </c>
      <c r="L25" s="48" t="s">
        <v>26</v>
      </c>
      <c r="M25" s="1"/>
      <c r="N25" s="78" t="s">
        <v>2</v>
      </c>
      <c r="O25" s="79"/>
      <c r="P25" s="80"/>
      <c r="Q25" s="40" t="s">
        <v>31</v>
      </c>
      <c r="R25" s="40" t="s">
        <v>27</v>
      </c>
    </row>
    <row r="26" spans="2:20" s="1" customFormat="1" x14ac:dyDescent="0.4">
      <c r="B26" s="58" t="s">
        <v>9</v>
      </c>
      <c r="C26" s="3">
        <f>E8</f>
        <v>0.45833333333333331</v>
      </c>
      <c r="D26" s="4" t="s">
        <v>1</v>
      </c>
      <c r="E26" s="5">
        <f>C26+TIME(0,1,0)</f>
        <v>0.45902777777777776</v>
      </c>
      <c r="F26" s="42">
        <v>20000</v>
      </c>
      <c r="G26" s="2"/>
      <c r="H26" s="3">
        <f>C26</f>
        <v>0.45833333333333331</v>
      </c>
      <c r="I26" s="4" t="s">
        <v>1</v>
      </c>
      <c r="J26" s="5">
        <f>H26+TIME(0,1,0)</f>
        <v>0.45902777777777776</v>
      </c>
      <c r="K26" s="45">
        <v>20100</v>
      </c>
      <c r="L26" s="61" t="s">
        <v>10</v>
      </c>
      <c r="M26" s="2"/>
      <c r="N26" s="3">
        <f>H26</f>
        <v>0.45833333333333331</v>
      </c>
      <c r="O26" s="4" t="s">
        <v>1</v>
      </c>
      <c r="P26" s="18">
        <f>N26+TIME(0,1,0)</f>
        <v>0.45902777777777776</v>
      </c>
      <c r="Q26" s="30">
        <f>IF(F26="","",K26-F26)</f>
        <v>100</v>
      </c>
      <c r="R26" s="61" t="s">
        <v>10</v>
      </c>
    </row>
    <row r="27" spans="2:20" s="1" customFormat="1" x14ac:dyDescent="0.4">
      <c r="B27" s="59"/>
      <c r="C27" s="6">
        <f>E26</f>
        <v>0.45902777777777776</v>
      </c>
      <c r="D27" s="7" t="s">
        <v>1</v>
      </c>
      <c r="E27" s="17">
        <f>C27+TIME(0,1,0)</f>
        <v>0.4597222222222222</v>
      </c>
      <c r="F27" s="42">
        <v>20000</v>
      </c>
      <c r="H27" s="6">
        <f>J26</f>
        <v>0.45902777777777776</v>
      </c>
      <c r="I27" s="7" t="s">
        <v>1</v>
      </c>
      <c r="J27" s="8">
        <f t="shared" ref="J27:J85" si="0">H27+TIME(0,1,0)</f>
        <v>0.4597222222222222</v>
      </c>
      <c r="K27" s="45">
        <v>20050</v>
      </c>
      <c r="L27" s="61"/>
      <c r="N27" s="6">
        <f>P26</f>
        <v>0.45902777777777776</v>
      </c>
      <c r="O27" s="7" t="s">
        <v>1</v>
      </c>
      <c r="P27" s="19">
        <f t="shared" ref="P27:P90" si="1">N27+TIME(0,1,0)</f>
        <v>0.4597222222222222</v>
      </c>
      <c r="Q27" s="31">
        <f>IF(F27="","",K27-F27)</f>
        <v>50</v>
      </c>
      <c r="R27" s="61"/>
    </row>
    <row r="28" spans="2:20" s="1" customFormat="1" x14ac:dyDescent="0.4">
      <c r="B28" s="59"/>
      <c r="C28" s="6">
        <f t="shared" ref="C28:C115" si="2">E27</f>
        <v>0.4597222222222222</v>
      </c>
      <c r="D28" s="7" t="s">
        <v>1</v>
      </c>
      <c r="E28" s="8">
        <f t="shared" ref="E28:E85" si="3">C28+TIME(0,1,0)</f>
        <v>0.46041666666666664</v>
      </c>
      <c r="F28" s="43" t="s">
        <v>13</v>
      </c>
      <c r="G28" s="2"/>
      <c r="H28" s="6">
        <f t="shared" ref="H28:H115" si="4">J27</f>
        <v>0.4597222222222222</v>
      </c>
      <c r="I28" s="7" t="s">
        <v>1</v>
      </c>
      <c r="J28" s="8">
        <f t="shared" si="0"/>
        <v>0.46041666666666664</v>
      </c>
      <c r="K28" s="44" t="s">
        <v>13</v>
      </c>
      <c r="L28" s="61"/>
      <c r="M28" s="2"/>
      <c r="N28" s="6">
        <f t="shared" ref="N28:N115" si="5">P27</f>
        <v>0.4597222222222222</v>
      </c>
      <c r="O28" s="7" t="s">
        <v>1</v>
      </c>
      <c r="P28" s="19">
        <f t="shared" si="1"/>
        <v>0.46041666666666664</v>
      </c>
      <c r="Q28" s="33" t="s">
        <v>13</v>
      </c>
      <c r="R28" s="61"/>
      <c r="T28" s="23"/>
    </row>
    <row r="29" spans="2:20" x14ac:dyDescent="0.4">
      <c r="B29" s="59"/>
      <c r="C29" s="6">
        <f t="shared" si="2"/>
        <v>0.46041666666666664</v>
      </c>
      <c r="D29" s="7" t="s">
        <v>1</v>
      </c>
      <c r="E29" s="8">
        <f t="shared" si="3"/>
        <v>0.46111111111111108</v>
      </c>
      <c r="F29" s="44" t="s">
        <v>13</v>
      </c>
      <c r="H29" s="6">
        <f t="shared" si="4"/>
        <v>0.46041666666666664</v>
      </c>
      <c r="I29" s="7" t="s">
        <v>1</v>
      </c>
      <c r="J29" s="8">
        <f t="shared" si="0"/>
        <v>0.46111111111111108</v>
      </c>
      <c r="K29" s="44" t="s">
        <v>13</v>
      </c>
      <c r="L29" s="61"/>
      <c r="N29" s="6">
        <f t="shared" si="5"/>
        <v>0.46041666666666664</v>
      </c>
      <c r="O29" s="7" t="s">
        <v>1</v>
      </c>
      <c r="P29" s="19">
        <f t="shared" si="1"/>
        <v>0.46111111111111108</v>
      </c>
      <c r="Q29" s="33" t="s">
        <v>13</v>
      </c>
      <c r="R29" s="61"/>
    </row>
    <row r="30" spans="2:20" x14ac:dyDescent="0.4">
      <c r="B30" s="59"/>
      <c r="C30" s="6">
        <f t="shared" si="2"/>
        <v>0.46111111111111108</v>
      </c>
      <c r="D30" s="7" t="s">
        <v>1</v>
      </c>
      <c r="E30" s="8">
        <f t="shared" si="3"/>
        <v>0.46180555555555552</v>
      </c>
      <c r="F30" s="44" t="s">
        <v>13</v>
      </c>
      <c r="H30" s="6">
        <f t="shared" si="4"/>
        <v>0.46111111111111108</v>
      </c>
      <c r="I30" s="7" t="s">
        <v>1</v>
      </c>
      <c r="J30" s="8">
        <f t="shared" si="0"/>
        <v>0.46180555555555552</v>
      </c>
      <c r="K30" s="44" t="s">
        <v>13</v>
      </c>
      <c r="L30" s="61"/>
      <c r="N30" s="6">
        <f t="shared" si="5"/>
        <v>0.46111111111111108</v>
      </c>
      <c r="O30" s="7" t="s">
        <v>1</v>
      </c>
      <c r="P30" s="19">
        <f t="shared" si="1"/>
        <v>0.46180555555555552</v>
      </c>
      <c r="Q30" s="33" t="s">
        <v>13</v>
      </c>
      <c r="R30" s="61"/>
    </row>
    <row r="31" spans="2:20" x14ac:dyDescent="0.4">
      <c r="B31" s="59"/>
      <c r="C31" s="6">
        <f t="shared" si="2"/>
        <v>0.46180555555555552</v>
      </c>
      <c r="D31" s="7" t="s">
        <v>1</v>
      </c>
      <c r="E31" s="8">
        <f t="shared" si="3"/>
        <v>0.46249999999999997</v>
      </c>
      <c r="F31" s="32"/>
      <c r="H31" s="6">
        <f t="shared" si="4"/>
        <v>0.46180555555555552</v>
      </c>
      <c r="I31" s="7" t="s">
        <v>1</v>
      </c>
      <c r="J31" s="8">
        <f t="shared" si="0"/>
        <v>0.46249999999999997</v>
      </c>
      <c r="K31" s="32"/>
      <c r="L31" s="61"/>
      <c r="N31" s="6">
        <f t="shared" si="5"/>
        <v>0.46180555555555552</v>
      </c>
      <c r="O31" s="7" t="s">
        <v>1</v>
      </c>
      <c r="P31" s="19">
        <f t="shared" si="1"/>
        <v>0.46249999999999997</v>
      </c>
      <c r="Q31" s="31" t="str">
        <f>IF(F31="","",K31-F31)</f>
        <v/>
      </c>
      <c r="R31" s="61"/>
    </row>
    <row r="32" spans="2:20" x14ac:dyDescent="0.4">
      <c r="B32" s="59"/>
      <c r="C32" s="6">
        <f t="shared" si="2"/>
        <v>0.46249999999999997</v>
      </c>
      <c r="D32" s="7" t="s">
        <v>1</v>
      </c>
      <c r="E32" s="8">
        <f t="shared" si="3"/>
        <v>0.46319444444444441</v>
      </c>
      <c r="F32" s="32"/>
      <c r="H32" s="6">
        <f t="shared" si="4"/>
        <v>0.46249999999999997</v>
      </c>
      <c r="I32" s="7" t="s">
        <v>1</v>
      </c>
      <c r="J32" s="8">
        <f t="shared" si="0"/>
        <v>0.46319444444444441</v>
      </c>
      <c r="K32" s="32"/>
      <c r="L32" s="61"/>
      <c r="N32" s="6">
        <f t="shared" si="5"/>
        <v>0.46249999999999997</v>
      </c>
      <c r="O32" s="7" t="s">
        <v>1</v>
      </c>
      <c r="P32" s="19">
        <f t="shared" si="1"/>
        <v>0.46319444444444441</v>
      </c>
      <c r="Q32" s="31" t="str">
        <f t="shared" ref="Q32:Q87" si="6">IF(F32="","",K32-F32)</f>
        <v/>
      </c>
      <c r="R32" s="61"/>
    </row>
    <row r="33" spans="2:20" x14ac:dyDescent="0.4">
      <c r="B33" s="59"/>
      <c r="C33" s="6">
        <f t="shared" si="2"/>
        <v>0.46319444444444441</v>
      </c>
      <c r="D33" s="7" t="s">
        <v>1</v>
      </c>
      <c r="E33" s="8">
        <f t="shared" si="3"/>
        <v>0.46388888888888885</v>
      </c>
      <c r="F33" s="32"/>
      <c r="H33" s="6">
        <f t="shared" si="4"/>
        <v>0.46319444444444441</v>
      </c>
      <c r="I33" s="7" t="s">
        <v>1</v>
      </c>
      <c r="J33" s="8">
        <f t="shared" si="0"/>
        <v>0.46388888888888885</v>
      </c>
      <c r="K33" s="32"/>
      <c r="L33" s="61"/>
      <c r="N33" s="6">
        <f t="shared" si="5"/>
        <v>0.46319444444444441</v>
      </c>
      <c r="O33" s="7" t="s">
        <v>1</v>
      </c>
      <c r="P33" s="19">
        <f t="shared" si="1"/>
        <v>0.46388888888888885</v>
      </c>
      <c r="Q33" s="31" t="str">
        <f t="shared" si="6"/>
        <v/>
      </c>
      <c r="R33" s="61"/>
    </row>
    <row r="34" spans="2:20" x14ac:dyDescent="0.4">
      <c r="B34" s="59"/>
      <c r="C34" s="6">
        <f t="shared" si="2"/>
        <v>0.46388888888888885</v>
      </c>
      <c r="D34" s="7" t="s">
        <v>1</v>
      </c>
      <c r="E34" s="8">
        <f t="shared" si="3"/>
        <v>0.46458333333333329</v>
      </c>
      <c r="F34" s="32"/>
      <c r="H34" s="6">
        <f t="shared" si="4"/>
        <v>0.46388888888888885</v>
      </c>
      <c r="I34" s="7" t="s">
        <v>1</v>
      </c>
      <c r="J34" s="8">
        <f t="shared" si="0"/>
        <v>0.46458333333333329</v>
      </c>
      <c r="K34" s="32"/>
      <c r="L34" s="61"/>
      <c r="N34" s="6">
        <f t="shared" si="5"/>
        <v>0.46388888888888885</v>
      </c>
      <c r="O34" s="7" t="s">
        <v>1</v>
      </c>
      <c r="P34" s="19">
        <f t="shared" si="1"/>
        <v>0.46458333333333329</v>
      </c>
      <c r="Q34" s="31" t="str">
        <f t="shared" si="6"/>
        <v/>
      </c>
      <c r="R34" s="61"/>
    </row>
    <row r="35" spans="2:20" x14ac:dyDescent="0.4">
      <c r="B35" s="59"/>
      <c r="C35" s="6">
        <f t="shared" si="2"/>
        <v>0.46458333333333329</v>
      </c>
      <c r="D35" s="7" t="s">
        <v>1</v>
      </c>
      <c r="E35" s="8">
        <f t="shared" si="3"/>
        <v>0.46527777777777773</v>
      </c>
      <c r="F35" s="32"/>
      <c r="H35" s="6">
        <f t="shared" si="4"/>
        <v>0.46458333333333329</v>
      </c>
      <c r="I35" s="7" t="s">
        <v>1</v>
      </c>
      <c r="J35" s="8">
        <f t="shared" si="0"/>
        <v>0.46527777777777773</v>
      </c>
      <c r="K35" s="32"/>
      <c r="L35" s="61"/>
      <c r="N35" s="6">
        <f t="shared" si="5"/>
        <v>0.46458333333333329</v>
      </c>
      <c r="O35" s="7" t="s">
        <v>1</v>
      </c>
      <c r="P35" s="19">
        <f t="shared" si="1"/>
        <v>0.46527777777777773</v>
      </c>
      <c r="Q35" s="31" t="str">
        <f t="shared" si="6"/>
        <v/>
      </c>
      <c r="R35" s="61"/>
    </row>
    <row r="36" spans="2:20" x14ac:dyDescent="0.4">
      <c r="B36" s="59"/>
      <c r="C36" s="6">
        <f t="shared" si="2"/>
        <v>0.46527777777777773</v>
      </c>
      <c r="D36" s="7" t="s">
        <v>1</v>
      </c>
      <c r="E36" s="8">
        <f t="shared" si="3"/>
        <v>0.46597222222222218</v>
      </c>
      <c r="F36" s="32"/>
      <c r="H36" s="6">
        <f t="shared" si="4"/>
        <v>0.46527777777777773</v>
      </c>
      <c r="I36" s="7" t="s">
        <v>1</v>
      </c>
      <c r="J36" s="8">
        <f t="shared" si="0"/>
        <v>0.46597222222222218</v>
      </c>
      <c r="K36" s="32"/>
      <c r="L36" s="61"/>
      <c r="N36" s="6">
        <f t="shared" si="5"/>
        <v>0.46527777777777773</v>
      </c>
      <c r="O36" s="7" t="s">
        <v>1</v>
      </c>
      <c r="P36" s="19">
        <f t="shared" si="1"/>
        <v>0.46597222222222218</v>
      </c>
      <c r="Q36" s="33" t="str">
        <f t="shared" si="6"/>
        <v/>
      </c>
      <c r="R36" s="61"/>
    </row>
    <row r="37" spans="2:20" x14ac:dyDescent="0.4">
      <c r="B37" s="59"/>
      <c r="C37" s="6">
        <f t="shared" si="2"/>
        <v>0.46597222222222218</v>
      </c>
      <c r="D37" s="7" t="s">
        <v>1</v>
      </c>
      <c r="E37" s="8">
        <f t="shared" si="3"/>
        <v>0.46666666666666662</v>
      </c>
      <c r="F37" s="32"/>
      <c r="H37" s="6">
        <f t="shared" si="4"/>
        <v>0.46597222222222218</v>
      </c>
      <c r="I37" s="7" t="s">
        <v>1</v>
      </c>
      <c r="J37" s="8">
        <f t="shared" si="0"/>
        <v>0.46666666666666662</v>
      </c>
      <c r="K37" s="32"/>
      <c r="L37" s="61"/>
      <c r="N37" s="6">
        <f t="shared" si="5"/>
        <v>0.46597222222222218</v>
      </c>
      <c r="O37" s="7" t="s">
        <v>1</v>
      </c>
      <c r="P37" s="19">
        <f t="shared" si="1"/>
        <v>0.46666666666666662</v>
      </c>
      <c r="Q37" s="33" t="str">
        <f t="shared" si="6"/>
        <v/>
      </c>
      <c r="R37" s="61"/>
    </row>
    <row r="38" spans="2:20" x14ac:dyDescent="0.4">
      <c r="B38" s="59"/>
      <c r="C38" s="6">
        <f t="shared" si="2"/>
        <v>0.46666666666666662</v>
      </c>
      <c r="D38" s="7" t="s">
        <v>1</v>
      </c>
      <c r="E38" s="8">
        <f t="shared" si="3"/>
        <v>0.46736111111111106</v>
      </c>
      <c r="F38" s="32"/>
      <c r="H38" s="6">
        <f t="shared" si="4"/>
        <v>0.46666666666666662</v>
      </c>
      <c r="I38" s="7" t="s">
        <v>1</v>
      </c>
      <c r="J38" s="8">
        <f t="shared" si="0"/>
        <v>0.46736111111111106</v>
      </c>
      <c r="K38" s="32"/>
      <c r="L38" s="61"/>
      <c r="N38" s="6">
        <f t="shared" si="5"/>
        <v>0.46666666666666662</v>
      </c>
      <c r="O38" s="7" t="s">
        <v>1</v>
      </c>
      <c r="P38" s="19">
        <f t="shared" si="1"/>
        <v>0.46736111111111106</v>
      </c>
      <c r="Q38" s="31" t="str">
        <f t="shared" si="6"/>
        <v/>
      </c>
      <c r="R38" s="61"/>
    </row>
    <row r="39" spans="2:20" x14ac:dyDescent="0.4">
      <c r="B39" s="59"/>
      <c r="C39" s="6">
        <f t="shared" si="2"/>
        <v>0.46736111111111106</v>
      </c>
      <c r="D39" s="7" t="s">
        <v>1</v>
      </c>
      <c r="E39" s="8">
        <f t="shared" si="3"/>
        <v>0.4680555555555555</v>
      </c>
      <c r="F39" s="32"/>
      <c r="H39" s="6">
        <f t="shared" si="4"/>
        <v>0.46736111111111106</v>
      </c>
      <c r="I39" s="7" t="s">
        <v>1</v>
      </c>
      <c r="J39" s="8">
        <f t="shared" si="0"/>
        <v>0.4680555555555555</v>
      </c>
      <c r="K39" s="32"/>
      <c r="L39" s="61"/>
      <c r="N39" s="6">
        <f t="shared" si="5"/>
        <v>0.46736111111111106</v>
      </c>
      <c r="O39" s="7" t="s">
        <v>1</v>
      </c>
      <c r="P39" s="19">
        <f t="shared" si="1"/>
        <v>0.4680555555555555</v>
      </c>
      <c r="Q39" s="31" t="str">
        <f t="shared" si="6"/>
        <v/>
      </c>
      <c r="R39" s="61"/>
    </row>
    <row r="40" spans="2:20" x14ac:dyDescent="0.4">
      <c r="B40" s="59"/>
      <c r="C40" s="6">
        <f t="shared" si="2"/>
        <v>0.4680555555555555</v>
      </c>
      <c r="D40" s="7" t="s">
        <v>1</v>
      </c>
      <c r="E40" s="8">
        <f t="shared" si="3"/>
        <v>0.46874999999999994</v>
      </c>
      <c r="F40" s="32"/>
      <c r="H40" s="6">
        <f t="shared" si="4"/>
        <v>0.4680555555555555</v>
      </c>
      <c r="I40" s="7" t="s">
        <v>1</v>
      </c>
      <c r="J40" s="8">
        <f t="shared" si="0"/>
        <v>0.46874999999999994</v>
      </c>
      <c r="K40" s="32"/>
      <c r="L40" s="61"/>
      <c r="N40" s="6">
        <f t="shared" si="5"/>
        <v>0.4680555555555555</v>
      </c>
      <c r="O40" s="7" t="s">
        <v>1</v>
      </c>
      <c r="P40" s="19">
        <f t="shared" si="1"/>
        <v>0.46874999999999994</v>
      </c>
      <c r="Q40" s="31" t="str">
        <f t="shared" si="6"/>
        <v/>
      </c>
      <c r="R40" s="61"/>
    </row>
    <row r="41" spans="2:20" x14ac:dyDescent="0.4">
      <c r="B41" s="59"/>
      <c r="C41" s="6">
        <f>E40</f>
        <v>0.46874999999999994</v>
      </c>
      <c r="D41" s="7" t="s">
        <v>1</v>
      </c>
      <c r="E41" s="8">
        <f t="shared" si="3"/>
        <v>0.46944444444444439</v>
      </c>
      <c r="F41" s="32"/>
      <c r="H41" s="6">
        <f>J40</f>
        <v>0.46874999999999994</v>
      </c>
      <c r="I41" s="7" t="s">
        <v>1</v>
      </c>
      <c r="J41" s="8">
        <f t="shared" si="0"/>
        <v>0.46944444444444439</v>
      </c>
      <c r="K41" s="32"/>
      <c r="L41" s="61"/>
      <c r="N41" s="6">
        <f>P40</f>
        <v>0.46874999999999994</v>
      </c>
      <c r="O41" s="7" t="s">
        <v>1</v>
      </c>
      <c r="P41" s="19">
        <f t="shared" si="1"/>
        <v>0.46944444444444439</v>
      </c>
      <c r="Q41" s="31" t="str">
        <f t="shared" si="6"/>
        <v/>
      </c>
      <c r="R41" s="61"/>
    </row>
    <row r="42" spans="2:20" x14ac:dyDescent="0.4">
      <c r="B42" s="59"/>
      <c r="C42" s="6">
        <f t="shared" si="2"/>
        <v>0.46944444444444439</v>
      </c>
      <c r="D42" s="7" t="s">
        <v>1</v>
      </c>
      <c r="E42" s="14">
        <f t="shared" si="3"/>
        <v>0.47013888888888883</v>
      </c>
      <c r="F42" s="32"/>
      <c r="H42" s="6">
        <f t="shared" si="4"/>
        <v>0.46944444444444439</v>
      </c>
      <c r="I42" s="7" t="s">
        <v>1</v>
      </c>
      <c r="J42" s="8">
        <f t="shared" si="0"/>
        <v>0.47013888888888883</v>
      </c>
      <c r="K42" s="32"/>
      <c r="L42" s="61"/>
      <c r="N42" s="6">
        <f t="shared" si="5"/>
        <v>0.46944444444444439</v>
      </c>
      <c r="O42" s="7" t="s">
        <v>1</v>
      </c>
      <c r="P42" s="19">
        <f t="shared" si="1"/>
        <v>0.47013888888888883</v>
      </c>
      <c r="Q42" s="31" t="str">
        <f t="shared" si="6"/>
        <v/>
      </c>
      <c r="R42" s="61"/>
    </row>
    <row r="43" spans="2:20" s="1" customFormat="1" x14ac:dyDescent="0.4">
      <c r="B43" s="59"/>
      <c r="C43" s="6">
        <f>E42</f>
        <v>0.47013888888888883</v>
      </c>
      <c r="D43" s="7" t="s">
        <v>1</v>
      </c>
      <c r="E43" s="8">
        <f t="shared" si="3"/>
        <v>0.47083333333333327</v>
      </c>
      <c r="F43" s="29"/>
      <c r="H43" s="6">
        <f>J42</f>
        <v>0.47013888888888883</v>
      </c>
      <c r="I43" s="7" t="s">
        <v>1</v>
      </c>
      <c r="J43" s="8">
        <f t="shared" si="0"/>
        <v>0.47083333333333327</v>
      </c>
      <c r="K43" s="29"/>
      <c r="L43" s="61"/>
      <c r="N43" s="6">
        <f>P42</f>
        <v>0.47013888888888883</v>
      </c>
      <c r="O43" s="7" t="s">
        <v>1</v>
      </c>
      <c r="P43" s="19">
        <f t="shared" si="1"/>
        <v>0.47083333333333327</v>
      </c>
      <c r="Q43" s="31" t="str">
        <f t="shared" si="6"/>
        <v/>
      </c>
      <c r="R43" s="61"/>
    </row>
    <row r="44" spans="2:20" s="1" customFormat="1" x14ac:dyDescent="0.4">
      <c r="B44" s="59"/>
      <c r="C44" s="6">
        <f t="shared" ref="C44:C85" si="7">E43</f>
        <v>0.47083333333333327</v>
      </c>
      <c r="D44" s="7" t="s">
        <v>1</v>
      </c>
      <c r="E44" s="8">
        <f t="shared" si="3"/>
        <v>0.47152777777777771</v>
      </c>
      <c r="F44" s="32"/>
      <c r="G44" s="2"/>
      <c r="H44" s="6">
        <f t="shared" ref="H44:H70" si="8">J43</f>
        <v>0.47083333333333327</v>
      </c>
      <c r="I44" s="7" t="s">
        <v>1</v>
      </c>
      <c r="J44" s="8">
        <f t="shared" si="0"/>
        <v>0.47152777777777771</v>
      </c>
      <c r="K44" s="32"/>
      <c r="L44" s="61"/>
      <c r="M44" s="2"/>
      <c r="N44" s="6">
        <f t="shared" ref="N44:N70" si="9">P43</f>
        <v>0.47083333333333327</v>
      </c>
      <c r="O44" s="7" t="s">
        <v>1</v>
      </c>
      <c r="P44" s="19">
        <f t="shared" si="1"/>
        <v>0.47152777777777771</v>
      </c>
      <c r="Q44" s="33" t="str">
        <f t="shared" si="6"/>
        <v/>
      </c>
      <c r="R44" s="61"/>
      <c r="T44" s="23"/>
    </row>
    <row r="45" spans="2:20" x14ac:dyDescent="0.4">
      <c r="B45" s="59"/>
      <c r="C45" s="6">
        <f t="shared" si="7"/>
        <v>0.47152777777777771</v>
      </c>
      <c r="D45" s="7" t="s">
        <v>1</v>
      </c>
      <c r="E45" s="8">
        <f t="shared" si="3"/>
        <v>0.47222222222222215</v>
      </c>
      <c r="F45" s="32"/>
      <c r="H45" s="6">
        <f t="shared" si="8"/>
        <v>0.47152777777777771</v>
      </c>
      <c r="I45" s="7" t="s">
        <v>1</v>
      </c>
      <c r="J45" s="8">
        <f t="shared" si="0"/>
        <v>0.47222222222222215</v>
      </c>
      <c r="K45" s="32"/>
      <c r="L45" s="61"/>
      <c r="N45" s="6">
        <f t="shared" si="9"/>
        <v>0.47152777777777771</v>
      </c>
      <c r="O45" s="7" t="s">
        <v>1</v>
      </c>
      <c r="P45" s="19">
        <f t="shared" si="1"/>
        <v>0.47222222222222215</v>
      </c>
      <c r="Q45" s="33" t="str">
        <f t="shared" si="6"/>
        <v/>
      </c>
      <c r="R45" s="61"/>
    </row>
    <row r="46" spans="2:20" x14ac:dyDescent="0.4">
      <c r="B46" s="59"/>
      <c r="C46" s="6">
        <f t="shared" si="7"/>
        <v>0.47222222222222215</v>
      </c>
      <c r="D46" s="7" t="s">
        <v>1</v>
      </c>
      <c r="E46" s="8">
        <f t="shared" si="3"/>
        <v>0.4729166666666666</v>
      </c>
      <c r="F46" s="32"/>
      <c r="H46" s="6">
        <f t="shared" si="8"/>
        <v>0.47222222222222215</v>
      </c>
      <c r="I46" s="7" t="s">
        <v>1</v>
      </c>
      <c r="J46" s="8">
        <f t="shared" si="0"/>
        <v>0.4729166666666666</v>
      </c>
      <c r="K46" s="32"/>
      <c r="L46" s="61"/>
      <c r="N46" s="6">
        <f t="shared" si="9"/>
        <v>0.47222222222222215</v>
      </c>
      <c r="O46" s="7" t="s">
        <v>1</v>
      </c>
      <c r="P46" s="19">
        <f t="shared" si="1"/>
        <v>0.4729166666666666</v>
      </c>
      <c r="Q46" s="33" t="str">
        <f t="shared" si="6"/>
        <v/>
      </c>
      <c r="R46" s="61"/>
    </row>
    <row r="47" spans="2:20" x14ac:dyDescent="0.4">
      <c r="B47" s="59"/>
      <c r="C47" s="6">
        <f t="shared" si="7"/>
        <v>0.4729166666666666</v>
      </c>
      <c r="D47" s="7" t="s">
        <v>1</v>
      </c>
      <c r="E47" s="8">
        <f t="shared" si="3"/>
        <v>0.47361111111111104</v>
      </c>
      <c r="F47" s="32"/>
      <c r="H47" s="6">
        <f t="shared" si="8"/>
        <v>0.4729166666666666</v>
      </c>
      <c r="I47" s="7" t="s">
        <v>1</v>
      </c>
      <c r="J47" s="8">
        <f t="shared" si="0"/>
        <v>0.47361111111111104</v>
      </c>
      <c r="K47" s="32"/>
      <c r="L47" s="61"/>
      <c r="N47" s="6">
        <f t="shared" si="9"/>
        <v>0.4729166666666666</v>
      </c>
      <c r="O47" s="7" t="s">
        <v>1</v>
      </c>
      <c r="P47" s="19">
        <f t="shared" si="1"/>
        <v>0.47361111111111104</v>
      </c>
      <c r="Q47" s="31" t="str">
        <f t="shared" si="6"/>
        <v/>
      </c>
      <c r="R47" s="61"/>
    </row>
    <row r="48" spans="2:20" x14ac:dyDescent="0.4">
      <c r="B48" s="59"/>
      <c r="C48" s="6">
        <f t="shared" si="7"/>
        <v>0.47361111111111104</v>
      </c>
      <c r="D48" s="7" t="s">
        <v>1</v>
      </c>
      <c r="E48" s="8">
        <f t="shared" si="3"/>
        <v>0.47430555555555548</v>
      </c>
      <c r="F48" s="32"/>
      <c r="H48" s="6">
        <f t="shared" si="8"/>
        <v>0.47361111111111104</v>
      </c>
      <c r="I48" s="7" t="s">
        <v>1</v>
      </c>
      <c r="J48" s="8">
        <f t="shared" si="0"/>
        <v>0.47430555555555548</v>
      </c>
      <c r="K48" s="32"/>
      <c r="L48" s="61"/>
      <c r="N48" s="6">
        <f t="shared" si="9"/>
        <v>0.47361111111111104</v>
      </c>
      <c r="O48" s="7" t="s">
        <v>1</v>
      </c>
      <c r="P48" s="19">
        <f t="shared" si="1"/>
        <v>0.47430555555555548</v>
      </c>
      <c r="Q48" s="31" t="str">
        <f t="shared" si="6"/>
        <v/>
      </c>
      <c r="R48" s="61"/>
    </row>
    <row r="49" spans="2:20" x14ac:dyDescent="0.4">
      <c r="B49" s="59"/>
      <c r="C49" s="6">
        <f t="shared" si="7"/>
        <v>0.47430555555555548</v>
      </c>
      <c r="D49" s="7" t="s">
        <v>1</v>
      </c>
      <c r="E49" s="8">
        <f t="shared" si="3"/>
        <v>0.47499999999999992</v>
      </c>
      <c r="F49" s="32"/>
      <c r="H49" s="6">
        <f t="shared" si="8"/>
        <v>0.47430555555555548</v>
      </c>
      <c r="I49" s="7" t="s">
        <v>1</v>
      </c>
      <c r="J49" s="8">
        <f t="shared" si="0"/>
        <v>0.47499999999999992</v>
      </c>
      <c r="K49" s="32"/>
      <c r="L49" s="61"/>
      <c r="N49" s="6">
        <f t="shared" si="9"/>
        <v>0.47430555555555548</v>
      </c>
      <c r="O49" s="7" t="s">
        <v>1</v>
      </c>
      <c r="P49" s="19">
        <f t="shared" si="1"/>
        <v>0.47499999999999992</v>
      </c>
      <c r="Q49" s="31" t="str">
        <f t="shared" si="6"/>
        <v/>
      </c>
      <c r="R49" s="61"/>
    </row>
    <row r="50" spans="2:20" x14ac:dyDescent="0.4">
      <c r="B50" s="59"/>
      <c r="C50" s="6">
        <f t="shared" si="7"/>
        <v>0.47499999999999992</v>
      </c>
      <c r="D50" s="7" t="s">
        <v>1</v>
      </c>
      <c r="E50" s="8">
        <f t="shared" si="3"/>
        <v>0.47569444444444436</v>
      </c>
      <c r="F50" s="32"/>
      <c r="H50" s="6">
        <f t="shared" si="8"/>
        <v>0.47499999999999992</v>
      </c>
      <c r="I50" s="7" t="s">
        <v>1</v>
      </c>
      <c r="J50" s="8">
        <f t="shared" si="0"/>
        <v>0.47569444444444436</v>
      </c>
      <c r="K50" s="32"/>
      <c r="L50" s="61"/>
      <c r="N50" s="6">
        <f t="shared" si="9"/>
        <v>0.47499999999999992</v>
      </c>
      <c r="O50" s="7" t="s">
        <v>1</v>
      </c>
      <c r="P50" s="19">
        <f t="shared" si="1"/>
        <v>0.47569444444444436</v>
      </c>
      <c r="Q50" s="31" t="str">
        <f t="shared" si="6"/>
        <v/>
      </c>
      <c r="R50" s="61"/>
    </row>
    <row r="51" spans="2:20" x14ac:dyDescent="0.4">
      <c r="B51" s="59"/>
      <c r="C51" s="6">
        <f t="shared" si="7"/>
        <v>0.47569444444444436</v>
      </c>
      <c r="D51" s="7" t="s">
        <v>1</v>
      </c>
      <c r="E51" s="8">
        <f t="shared" si="3"/>
        <v>0.47638888888888881</v>
      </c>
      <c r="F51" s="32"/>
      <c r="H51" s="6">
        <f t="shared" si="8"/>
        <v>0.47569444444444436</v>
      </c>
      <c r="I51" s="7" t="s">
        <v>1</v>
      </c>
      <c r="J51" s="8">
        <f t="shared" si="0"/>
        <v>0.47638888888888881</v>
      </c>
      <c r="K51" s="32"/>
      <c r="L51" s="61"/>
      <c r="N51" s="6">
        <f t="shared" si="9"/>
        <v>0.47569444444444436</v>
      </c>
      <c r="O51" s="7" t="s">
        <v>1</v>
      </c>
      <c r="P51" s="19">
        <f t="shared" si="1"/>
        <v>0.47638888888888881</v>
      </c>
      <c r="Q51" s="31" t="str">
        <f t="shared" si="6"/>
        <v/>
      </c>
      <c r="R51" s="61"/>
    </row>
    <row r="52" spans="2:20" x14ac:dyDescent="0.4">
      <c r="B52" s="59"/>
      <c r="C52" s="6">
        <f t="shared" si="7"/>
        <v>0.47638888888888881</v>
      </c>
      <c r="D52" s="7" t="s">
        <v>1</v>
      </c>
      <c r="E52" s="8">
        <f t="shared" si="3"/>
        <v>0.47708333333333325</v>
      </c>
      <c r="F52" s="32"/>
      <c r="H52" s="6">
        <f t="shared" si="8"/>
        <v>0.47638888888888881</v>
      </c>
      <c r="I52" s="7" t="s">
        <v>1</v>
      </c>
      <c r="J52" s="8">
        <f t="shared" si="0"/>
        <v>0.47708333333333325</v>
      </c>
      <c r="K52" s="32"/>
      <c r="L52" s="61"/>
      <c r="N52" s="6">
        <f t="shared" si="9"/>
        <v>0.47638888888888881</v>
      </c>
      <c r="O52" s="7" t="s">
        <v>1</v>
      </c>
      <c r="P52" s="19">
        <f t="shared" si="1"/>
        <v>0.47708333333333325</v>
      </c>
      <c r="Q52" s="33" t="str">
        <f t="shared" si="6"/>
        <v/>
      </c>
      <c r="R52" s="61"/>
    </row>
    <row r="53" spans="2:20" x14ac:dyDescent="0.4">
      <c r="B53" s="59"/>
      <c r="C53" s="6">
        <f t="shared" si="7"/>
        <v>0.47708333333333325</v>
      </c>
      <c r="D53" s="7" t="s">
        <v>1</v>
      </c>
      <c r="E53" s="8">
        <f t="shared" si="3"/>
        <v>0.47777777777777769</v>
      </c>
      <c r="F53" s="32"/>
      <c r="H53" s="6">
        <f t="shared" si="8"/>
        <v>0.47708333333333325</v>
      </c>
      <c r="I53" s="7" t="s">
        <v>1</v>
      </c>
      <c r="J53" s="8">
        <f t="shared" si="0"/>
        <v>0.47777777777777769</v>
      </c>
      <c r="K53" s="32"/>
      <c r="L53" s="61"/>
      <c r="N53" s="6">
        <f t="shared" si="9"/>
        <v>0.47708333333333325</v>
      </c>
      <c r="O53" s="7" t="s">
        <v>1</v>
      </c>
      <c r="P53" s="19">
        <f t="shared" si="1"/>
        <v>0.47777777777777769</v>
      </c>
      <c r="Q53" s="33" t="str">
        <f t="shared" si="6"/>
        <v/>
      </c>
      <c r="R53" s="61"/>
    </row>
    <row r="54" spans="2:20" x14ac:dyDescent="0.4">
      <c r="B54" s="59"/>
      <c r="C54" s="6">
        <f t="shared" si="7"/>
        <v>0.47777777777777769</v>
      </c>
      <c r="D54" s="7" t="s">
        <v>1</v>
      </c>
      <c r="E54" s="8">
        <f t="shared" si="3"/>
        <v>0.47847222222222213</v>
      </c>
      <c r="F54" s="32"/>
      <c r="H54" s="6">
        <f t="shared" si="8"/>
        <v>0.47777777777777769</v>
      </c>
      <c r="I54" s="7" t="s">
        <v>1</v>
      </c>
      <c r="J54" s="8">
        <f t="shared" si="0"/>
        <v>0.47847222222222213</v>
      </c>
      <c r="K54" s="32"/>
      <c r="L54" s="61"/>
      <c r="N54" s="6">
        <f t="shared" si="9"/>
        <v>0.47777777777777769</v>
      </c>
      <c r="O54" s="7" t="s">
        <v>1</v>
      </c>
      <c r="P54" s="19">
        <f t="shared" si="1"/>
        <v>0.47847222222222213</v>
      </c>
      <c r="Q54" s="31" t="str">
        <f t="shared" si="6"/>
        <v/>
      </c>
      <c r="R54" s="61"/>
    </row>
    <row r="55" spans="2:20" x14ac:dyDescent="0.4">
      <c r="B55" s="59"/>
      <c r="C55" s="6">
        <f t="shared" si="7"/>
        <v>0.47847222222222213</v>
      </c>
      <c r="D55" s="7" t="s">
        <v>1</v>
      </c>
      <c r="E55" s="8">
        <f t="shared" si="3"/>
        <v>0.47916666666666657</v>
      </c>
      <c r="F55" s="32"/>
      <c r="H55" s="6">
        <f t="shared" si="8"/>
        <v>0.47847222222222213</v>
      </c>
      <c r="I55" s="13" t="s">
        <v>1</v>
      </c>
      <c r="J55" s="14">
        <f t="shared" si="0"/>
        <v>0.47916666666666657</v>
      </c>
      <c r="K55" s="32"/>
      <c r="L55" s="61"/>
      <c r="N55" s="12">
        <f t="shared" si="9"/>
        <v>0.47847222222222213</v>
      </c>
      <c r="O55" s="13" t="s">
        <v>1</v>
      </c>
      <c r="P55" s="22">
        <f t="shared" si="1"/>
        <v>0.47916666666666657</v>
      </c>
      <c r="Q55" s="34" t="str">
        <f t="shared" si="6"/>
        <v/>
      </c>
      <c r="R55" s="61"/>
    </row>
    <row r="56" spans="2:20" s="1" customFormat="1" x14ac:dyDescent="0.4">
      <c r="B56" s="59"/>
      <c r="C56" s="15">
        <f t="shared" si="7"/>
        <v>0.47916666666666657</v>
      </c>
      <c r="D56" s="16" t="s">
        <v>1</v>
      </c>
      <c r="E56" s="8">
        <f t="shared" si="3"/>
        <v>0.47986111111111102</v>
      </c>
      <c r="F56" s="29"/>
      <c r="G56" s="2"/>
      <c r="H56" s="6">
        <f t="shared" si="8"/>
        <v>0.47916666666666657</v>
      </c>
      <c r="I56" s="7" t="s">
        <v>1</v>
      </c>
      <c r="J56" s="8">
        <f t="shared" si="0"/>
        <v>0.47986111111111102</v>
      </c>
      <c r="K56" s="29"/>
      <c r="L56" s="61"/>
      <c r="M56" s="2"/>
      <c r="N56" s="12">
        <f t="shared" si="9"/>
        <v>0.47916666666666657</v>
      </c>
      <c r="O56" s="7" t="s">
        <v>1</v>
      </c>
      <c r="P56" s="35">
        <f t="shared" si="1"/>
        <v>0.47986111111111102</v>
      </c>
      <c r="Q56" s="36" t="str">
        <f t="shared" si="6"/>
        <v/>
      </c>
      <c r="R56" s="61"/>
    </row>
    <row r="57" spans="2:20" s="1" customFormat="1" x14ac:dyDescent="0.4">
      <c r="B57" s="59"/>
      <c r="C57" s="6">
        <f t="shared" si="7"/>
        <v>0.47986111111111102</v>
      </c>
      <c r="D57" s="7" t="s">
        <v>1</v>
      </c>
      <c r="E57" s="17">
        <f t="shared" si="3"/>
        <v>0.48055555555555546</v>
      </c>
      <c r="F57" s="29"/>
      <c r="H57" s="6">
        <f t="shared" si="8"/>
        <v>0.47986111111111102</v>
      </c>
      <c r="I57" s="7" t="s">
        <v>1</v>
      </c>
      <c r="J57" s="8">
        <f t="shared" si="0"/>
        <v>0.48055555555555546</v>
      </c>
      <c r="K57" s="29"/>
      <c r="L57" s="61"/>
      <c r="N57" s="12">
        <f t="shared" si="9"/>
        <v>0.47986111111111102</v>
      </c>
      <c r="O57" s="7" t="s">
        <v>1</v>
      </c>
      <c r="P57" s="19">
        <f t="shared" si="1"/>
        <v>0.48055555555555546</v>
      </c>
      <c r="Q57" s="31" t="str">
        <f t="shared" si="6"/>
        <v/>
      </c>
      <c r="R57" s="61"/>
    </row>
    <row r="58" spans="2:20" s="1" customFormat="1" x14ac:dyDescent="0.4">
      <c r="B58" s="59"/>
      <c r="C58" s="6">
        <f t="shared" si="7"/>
        <v>0.48055555555555546</v>
      </c>
      <c r="D58" s="7" t="s">
        <v>1</v>
      </c>
      <c r="E58" s="8">
        <f t="shared" si="3"/>
        <v>0.4812499999999999</v>
      </c>
      <c r="F58" s="32"/>
      <c r="G58" s="2"/>
      <c r="H58" s="6">
        <f t="shared" si="8"/>
        <v>0.48055555555555546</v>
      </c>
      <c r="I58" s="7" t="s">
        <v>1</v>
      </c>
      <c r="J58" s="8">
        <f t="shared" si="0"/>
        <v>0.4812499999999999</v>
      </c>
      <c r="K58" s="32"/>
      <c r="L58" s="61"/>
      <c r="M58" s="2"/>
      <c r="N58" s="6">
        <f t="shared" si="9"/>
        <v>0.48055555555555546</v>
      </c>
      <c r="O58" s="7" t="s">
        <v>1</v>
      </c>
      <c r="P58" s="19">
        <f t="shared" si="1"/>
        <v>0.4812499999999999</v>
      </c>
      <c r="Q58" s="33" t="str">
        <f t="shared" si="6"/>
        <v/>
      </c>
      <c r="R58" s="61"/>
      <c r="T58" s="23"/>
    </row>
    <row r="59" spans="2:20" x14ac:dyDescent="0.4">
      <c r="B59" s="59"/>
      <c r="C59" s="6">
        <f t="shared" si="7"/>
        <v>0.4812499999999999</v>
      </c>
      <c r="D59" s="7" t="s">
        <v>1</v>
      </c>
      <c r="E59" s="8">
        <f t="shared" si="3"/>
        <v>0.48194444444444434</v>
      </c>
      <c r="F59" s="32"/>
      <c r="H59" s="6">
        <f t="shared" si="8"/>
        <v>0.4812499999999999</v>
      </c>
      <c r="I59" s="7" t="s">
        <v>1</v>
      </c>
      <c r="J59" s="8">
        <f t="shared" si="0"/>
        <v>0.48194444444444434</v>
      </c>
      <c r="K59" s="32"/>
      <c r="L59" s="61"/>
      <c r="N59" s="6">
        <f t="shared" si="9"/>
        <v>0.4812499999999999</v>
      </c>
      <c r="O59" s="7" t="s">
        <v>1</v>
      </c>
      <c r="P59" s="19">
        <f t="shared" si="1"/>
        <v>0.48194444444444434</v>
      </c>
      <c r="Q59" s="33" t="str">
        <f t="shared" si="6"/>
        <v/>
      </c>
      <c r="R59" s="61"/>
    </row>
    <row r="60" spans="2:20" x14ac:dyDescent="0.4">
      <c r="B60" s="59"/>
      <c r="C60" s="6">
        <f t="shared" si="7"/>
        <v>0.48194444444444434</v>
      </c>
      <c r="D60" s="7" t="s">
        <v>1</v>
      </c>
      <c r="E60" s="8">
        <f t="shared" si="3"/>
        <v>0.48263888888888878</v>
      </c>
      <c r="F60" s="32"/>
      <c r="H60" s="6">
        <f t="shared" si="8"/>
        <v>0.48194444444444434</v>
      </c>
      <c r="I60" s="7" t="s">
        <v>1</v>
      </c>
      <c r="J60" s="8">
        <f t="shared" si="0"/>
        <v>0.48263888888888878</v>
      </c>
      <c r="K60" s="32"/>
      <c r="L60" s="61"/>
      <c r="N60" s="6">
        <f t="shared" si="9"/>
        <v>0.48194444444444434</v>
      </c>
      <c r="O60" s="7" t="s">
        <v>1</v>
      </c>
      <c r="P60" s="19">
        <f t="shared" si="1"/>
        <v>0.48263888888888878</v>
      </c>
      <c r="Q60" s="33" t="str">
        <f t="shared" si="6"/>
        <v/>
      </c>
      <c r="R60" s="61"/>
    </row>
    <row r="61" spans="2:20" x14ac:dyDescent="0.4">
      <c r="B61" s="59"/>
      <c r="C61" s="6">
        <f t="shared" si="7"/>
        <v>0.48263888888888878</v>
      </c>
      <c r="D61" s="7" t="s">
        <v>1</v>
      </c>
      <c r="E61" s="8">
        <f t="shared" si="3"/>
        <v>0.48333333333333323</v>
      </c>
      <c r="F61" s="32"/>
      <c r="H61" s="6">
        <f t="shared" si="8"/>
        <v>0.48263888888888878</v>
      </c>
      <c r="I61" s="7" t="s">
        <v>1</v>
      </c>
      <c r="J61" s="8">
        <f t="shared" si="0"/>
        <v>0.48333333333333323</v>
      </c>
      <c r="K61" s="32"/>
      <c r="L61" s="61"/>
      <c r="N61" s="6">
        <f t="shared" si="9"/>
        <v>0.48263888888888878</v>
      </c>
      <c r="O61" s="7" t="s">
        <v>1</v>
      </c>
      <c r="P61" s="19">
        <f t="shared" si="1"/>
        <v>0.48333333333333323</v>
      </c>
      <c r="Q61" s="31" t="str">
        <f t="shared" si="6"/>
        <v/>
      </c>
      <c r="R61" s="61"/>
    </row>
    <row r="62" spans="2:20" x14ac:dyDescent="0.4">
      <c r="B62" s="59"/>
      <c r="C62" s="6">
        <f t="shared" si="7"/>
        <v>0.48333333333333323</v>
      </c>
      <c r="D62" s="7" t="s">
        <v>1</v>
      </c>
      <c r="E62" s="8">
        <f t="shared" si="3"/>
        <v>0.48402777777777767</v>
      </c>
      <c r="F62" s="32"/>
      <c r="H62" s="6">
        <f t="shared" si="8"/>
        <v>0.48333333333333323</v>
      </c>
      <c r="I62" s="7" t="s">
        <v>1</v>
      </c>
      <c r="J62" s="8">
        <f t="shared" si="0"/>
        <v>0.48402777777777767</v>
      </c>
      <c r="K62" s="32"/>
      <c r="L62" s="61"/>
      <c r="N62" s="6">
        <f t="shared" si="9"/>
        <v>0.48333333333333323</v>
      </c>
      <c r="O62" s="7" t="s">
        <v>1</v>
      </c>
      <c r="P62" s="19">
        <f t="shared" si="1"/>
        <v>0.48402777777777767</v>
      </c>
      <c r="Q62" s="31" t="str">
        <f t="shared" si="6"/>
        <v/>
      </c>
      <c r="R62" s="61"/>
    </row>
    <row r="63" spans="2:20" x14ac:dyDescent="0.4">
      <c r="B63" s="59"/>
      <c r="C63" s="6">
        <f t="shared" si="7"/>
        <v>0.48402777777777767</v>
      </c>
      <c r="D63" s="7" t="s">
        <v>1</v>
      </c>
      <c r="E63" s="8">
        <f t="shared" si="3"/>
        <v>0.48472222222222211</v>
      </c>
      <c r="F63" s="32"/>
      <c r="H63" s="6">
        <f t="shared" si="8"/>
        <v>0.48402777777777767</v>
      </c>
      <c r="I63" s="7" t="s">
        <v>1</v>
      </c>
      <c r="J63" s="8">
        <f t="shared" si="0"/>
        <v>0.48472222222222211</v>
      </c>
      <c r="K63" s="32"/>
      <c r="L63" s="61"/>
      <c r="N63" s="6">
        <f t="shared" si="9"/>
        <v>0.48402777777777767</v>
      </c>
      <c r="O63" s="7" t="s">
        <v>1</v>
      </c>
      <c r="P63" s="19">
        <f t="shared" si="1"/>
        <v>0.48472222222222211</v>
      </c>
      <c r="Q63" s="31" t="str">
        <f t="shared" si="6"/>
        <v/>
      </c>
      <c r="R63" s="61"/>
    </row>
    <row r="64" spans="2:20" x14ac:dyDescent="0.4">
      <c r="B64" s="59"/>
      <c r="C64" s="6">
        <f t="shared" si="7"/>
        <v>0.48472222222222211</v>
      </c>
      <c r="D64" s="7" t="s">
        <v>1</v>
      </c>
      <c r="E64" s="8">
        <f t="shared" si="3"/>
        <v>0.48541666666666655</v>
      </c>
      <c r="F64" s="32"/>
      <c r="H64" s="6">
        <f t="shared" si="8"/>
        <v>0.48472222222222211</v>
      </c>
      <c r="I64" s="7" t="s">
        <v>1</v>
      </c>
      <c r="J64" s="8">
        <f t="shared" si="0"/>
        <v>0.48541666666666655</v>
      </c>
      <c r="K64" s="32"/>
      <c r="L64" s="61"/>
      <c r="N64" s="6">
        <f t="shared" si="9"/>
        <v>0.48472222222222211</v>
      </c>
      <c r="O64" s="7" t="s">
        <v>1</v>
      </c>
      <c r="P64" s="19">
        <f t="shared" si="1"/>
        <v>0.48541666666666655</v>
      </c>
      <c r="Q64" s="31" t="str">
        <f t="shared" si="6"/>
        <v/>
      </c>
      <c r="R64" s="61"/>
    </row>
    <row r="65" spans="2:20" x14ac:dyDescent="0.4">
      <c r="B65" s="59"/>
      <c r="C65" s="6">
        <f t="shared" si="7"/>
        <v>0.48541666666666655</v>
      </c>
      <c r="D65" s="7" t="s">
        <v>1</v>
      </c>
      <c r="E65" s="8">
        <f t="shared" si="3"/>
        <v>0.48611111111111099</v>
      </c>
      <c r="F65" s="32"/>
      <c r="H65" s="6">
        <f t="shared" si="8"/>
        <v>0.48541666666666655</v>
      </c>
      <c r="I65" s="7" t="s">
        <v>1</v>
      </c>
      <c r="J65" s="8">
        <f t="shared" si="0"/>
        <v>0.48611111111111099</v>
      </c>
      <c r="K65" s="32"/>
      <c r="L65" s="61"/>
      <c r="N65" s="6">
        <f t="shared" si="9"/>
        <v>0.48541666666666655</v>
      </c>
      <c r="O65" s="7" t="s">
        <v>1</v>
      </c>
      <c r="P65" s="19">
        <f t="shared" si="1"/>
        <v>0.48611111111111099</v>
      </c>
      <c r="Q65" s="31" t="str">
        <f t="shared" si="6"/>
        <v/>
      </c>
      <c r="R65" s="61"/>
    </row>
    <row r="66" spans="2:20" x14ac:dyDescent="0.4">
      <c r="B66" s="59"/>
      <c r="C66" s="6">
        <f t="shared" si="7"/>
        <v>0.48611111111111099</v>
      </c>
      <c r="D66" s="7" t="s">
        <v>1</v>
      </c>
      <c r="E66" s="8">
        <f t="shared" si="3"/>
        <v>0.48680555555555544</v>
      </c>
      <c r="F66" s="32"/>
      <c r="H66" s="6">
        <f t="shared" si="8"/>
        <v>0.48611111111111099</v>
      </c>
      <c r="I66" s="7" t="s">
        <v>1</v>
      </c>
      <c r="J66" s="8">
        <f t="shared" si="0"/>
        <v>0.48680555555555544</v>
      </c>
      <c r="K66" s="32"/>
      <c r="L66" s="61"/>
      <c r="N66" s="6">
        <f t="shared" si="9"/>
        <v>0.48611111111111099</v>
      </c>
      <c r="O66" s="7" t="s">
        <v>1</v>
      </c>
      <c r="P66" s="19">
        <f t="shared" si="1"/>
        <v>0.48680555555555544</v>
      </c>
      <c r="Q66" s="33" t="str">
        <f t="shared" si="6"/>
        <v/>
      </c>
      <c r="R66" s="61"/>
    </row>
    <row r="67" spans="2:20" x14ac:dyDescent="0.4">
      <c r="B67" s="59"/>
      <c r="C67" s="6">
        <f t="shared" si="7"/>
        <v>0.48680555555555544</v>
      </c>
      <c r="D67" s="7" t="s">
        <v>1</v>
      </c>
      <c r="E67" s="8">
        <f t="shared" si="3"/>
        <v>0.48749999999999988</v>
      </c>
      <c r="F67" s="32"/>
      <c r="H67" s="6">
        <f t="shared" si="8"/>
        <v>0.48680555555555544</v>
      </c>
      <c r="I67" s="7" t="s">
        <v>1</v>
      </c>
      <c r="J67" s="8">
        <f t="shared" si="0"/>
        <v>0.48749999999999988</v>
      </c>
      <c r="K67" s="32"/>
      <c r="L67" s="61"/>
      <c r="N67" s="6">
        <f t="shared" si="9"/>
        <v>0.48680555555555544</v>
      </c>
      <c r="O67" s="7" t="s">
        <v>1</v>
      </c>
      <c r="P67" s="19">
        <f t="shared" si="1"/>
        <v>0.48749999999999988</v>
      </c>
      <c r="Q67" s="33" t="str">
        <f t="shared" si="6"/>
        <v/>
      </c>
      <c r="R67" s="61"/>
    </row>
    <row r="68" spans="2:20" x14ac:dyDescent="0.4">
      <c r="B68" s="59"/>
      <c r="C68" s="6">
        <f t="shared" si="7"/>
        <v>0.48749999999999988</v>
      </c>
      <c r="D68" s="7" t="s">
        <v>1</v>
      </c>
      <c r="E68" s="8">
        <f t="shared" si="3"/>
        <v>0.48819444444444432</v>
      </c>
      <c r="F68" s="32"/>
      <c r="H68" s="6">
        <f t="shared" si="8"/>
        <v>0.48749999999999988</v>
      </c>
      <c r="I68" s="7" t="s">
        <v>1</v>
      </c>
      <c r="J68" s="8">
        <f t="shared" si="0"/>
        <v>0.48819444444444432</v>
      </c>
      <c r="K68" s="32"/>
      <c r="L68" s="61"/>
      <c r="N68" s="6">
        <f t="shared" si="9"/>
        <v>0.48749999999999988</v>
      </c>
      <c r="O68" s="7" t="s">
        <v>1</v>
      </c>
      <c r="P68" s="19">
        <f t="shared" si="1"/>
        <v>0.48819444444444432</v>
      </c>
      <c r="Q68" s="31" t="str">
        <f t="shared" si="6"/>
        <v/>
      </c>
      <c r="R68" s="61"/>
    </row>
    <row r="69" spans="2:20" x14ac:dyDescent="0.4">
      <c r="B69" s="59"/>
      <c r="C69" s="6">
        <f t="shared" si="7"/>
        <v>0.48819444444444432</v>
      </c>
      <c r="D69" s="7" t="s">
        <v>1</v>
      </c>
      <c r="E69" s="8">
        <f t="shared" si="3"/>
        <v>0.48888888888888876</v>
      </c>
      <c r="F69" s="32"/>
      <c r="H69" s="6">
        <f t="shared" si="8"/>
        <v>0.48819444444444432</v>
      </c>
      <c r="I69" s="7" t="s">
        <v>1</v>
      </c>
      <c r="J69" s="8">
        <f t="shared" si="0"/>
        <v>0.48888888888888876</v>
      </c>
      <c r="K69" s="32"/>
      <c r="L69" s="61"/>
      <c r="N69" s="6">
        <f t="shared" si="9"/>
        <v>0.48819444444444432</v>
      </c>
      <c r="O69" s="7" t="s">
        <v>1</v>
      </c>
      <c r="P69" s="19">
        <f t="shared" si="1"/>
        <v>0.48888888888888876</v>
      </c>
      <c r="Q69" s="31" t="str">
        <f t="shared" si="6"/>
        <v/>
      </c>
      <c r="R69" s="61"/>
    </row>
    <row r="70" spans="2:20" x14ac:dyDescent="0.4">
      <c r="B70" s="59"/>
      <c r="C70" s="6">
        <f t="shared" si="7"/>
        <v>0.48888888888888876</v>
      </c>
      <c r="D70" s="7" t="s">
        <v>1</v>
      </c>
      <c r="E70" s="8">
        <f t="shared" si="3"/>
        <v>0.4895833333333332</v>
      </c>
      <c r="F70" s="32"/>
      <c r="H70" s="6">
        <f t="shared" si="8"/>
        <v>0.48888888888888876</v>
      </c>
      <c r="I70" s="7" t="s">
        <v>1</v>
      </c>
      <c r="J70" s="8">
        <f t="shared" si="0"/>
        <v>0.4895833333333332</v>
      </c>
      <c r="K70" s="32"/>
      <c r="L70" s="61"/>
      <c r="N70" s="6">
        <f t="shared" si="9"/>
        <v>0.48888888888888876</v>
      </c>
      <c r="O70" s="7" t="s">
        <v>1</v>
      </c>
      <c r="P70" s="19">
        <f t="shared" si="1"/>
        <v>0.4895833333333332</v>
      </c>
      <c r="Q70" s="31" t="str">
        <f t="shared" si="6"/>
        <v/>
      </c>
      <c r="R70" s="61"/>
    </row>
    <row r="71" spans="2:20" x14ac:dyDescent="0.4">
      <c r="B71" s="59"/>
      <c r="C71" s="6">
        <f t="shared" si="7"/>
        <v>0.4895833333333332</v>
      </c>
      <c r="D71" s="7" t="s">
        <v>1</v>
      </c>
      <c r="E71" s="8">
        <f t="shared" si="3"/>
        <v>0.49027777777777765</v>
      </c>
      <c r="F71" s="32"/>
      <c r="H71" s="6">
        <f>J70</f>
        <v>0.4895833333333332</v>
      </c>
      <c r="I71" s="7" t="s">
        <v>1</v>
      </c>
      <c r="J71" s="8">
        <f t="shared" si="0"/>
        <v>0.49027777777777765</v>
      </c>
      <c r="K71" s="32"/>
      <c r="L71" s="61"/>
      <c r="N71" s="6">
        <f>P70</f>
        <v>0.4895833333333332</v>
      </c>
      <c r="O71" s="7" t="s">
        <v>1</v>
      </c>
      <c r="P71" s="19">
        <f t="shared" si="1"/>
        <v>0.49027777777777765</v>
      </c>
      <c r="Q71" s="31" t="str">
        <f t="shared" si="6"/>
        <v/>
      </c>
      <c r="R71" s="61"/>
    </row>
    <row r="72" spans="2:20" x14ac:dyDescent="0.4">
      <c r="B72" s="59"/>
      <c r="C72" s="6">
        <f t="shared" si="7"/>
        <v>0.49027777777777765</v>
      </c>
      <c r="D72" s="7" t="s">
        <v>1</v>
      </c>
      <c r="E72" s="8">
        <f t="shared" si="3"/>
        <v>0.49097222222222209</v>
      </c>
      <c r="F72" s="32"/>
      <c r="H72" s="6">
        <f t="shared" ref="H72" si="10">J71</f>
        <v>0.49027777777777765</v>
      </c>
      <c r="I72" s="7" t="s">
        <v>1</v>
      </c>
      <c r="J72" s="8">
        <f t="shared" si="0"/>
        <v>0.49097222222222209</v>
      </c>
      <c r="K72" s="32"/>
      <c r="L72" s="61"/>
      <c r="N72" s="6">
        <f t="shared" ref="N72" si="11">P71</f>
        <v>0.49027777777777765</v>
      </c>
      <c r="O72" s="7" t="s">
        <v>1</v>
      </c>
      <c r="P72" s="19">
        <f t="shared" si="1"/>
        <v>0.49097222222222209</v>
      </c>
      <c r="Q72" s="31" t="str">
        <f t="shared" si="6"/>
        <v/>
      </c>
      <c r="R72" s="61"/>
    </row>
    <row r="73" spans="2:20" s="1" customFormat="1" x14ac:dyDescent="0.4">
      <c r="B73" s="59"/>
      <c r="C73" s="6">
        <f t="shared" si="7"/>
        <v>0.49097222222222209</v>
      </c>
      <c r="D73" s="7" t="s">
        <v>1</v>
      </c>
      <c r="E73" s="17">
        <f t="shared" si="3"/>
        <v>0.49166666666666653</v>
      </c>
      <c r="F73" s="29"/>
      <c r="H73" s="6">
        <f>J72</f>
        <v>0.49097222222222209</v>
      </c>
      <c r="I73" s="7" t="s">
        <v>1</v>
      </c>
      <c r="J73" s="8">
        <f t="shared" si="0"/>
        <v>0.49166666666666653</v>
      </c>
      <c r="K73" s="29"/>
      <c r="L73" s="61"/>
      <c r="N73" s="6">
        <f>P72</f>
        <v>0.49097222222222209</v>
      </c>
      <c r="O73" s="7" t="s">
        <v>1</v>
      </c>
      <c r="P73" s="19">
        <f t="shared" si="1"/>
        <v>0.49166666666666653</v>
      </c>
      <c r="Q73" s="31" t="str">
        <f t="shared" si="6"/>
        <v/>
      </c>
      <c r="R73" s="61"/>
    </row>
    <row r="74" spans="2:20" s="1" customFormat="1" x14ac:dyDescent="0.4">
      <c r="B74" s="59"/>
      <c r="C74" s="6">
        <f t="shared" si="7"/>
        <v>0.49166666666666653</v>
      </c>
      <c r="D74" s="7" t="s">
        <v>1</v>
      </c>
      <c r="E74" s="8">
        <f t="shared" si="3"/>
        <v>0.49236111111111097</v>
      </c>
      <c r="F74" s="32"/>
      <c r="G74" s="2"/>
      <c r="H74" s="6">
        <f t="shared" ref="H74:H85" si="12">J73</f>
        <v>0.49166666666666653</v>
      </c>
      <c r="I74" s="7" t="s">
        <v>1</v>
      </c>
      <c r="J74" s="8">
        <f t="shared" si="0"/>
        <v>0.49236111111111097</v>
      </c>
      <c r="K74" s="32"/>
      <c r="L74" s="61"/>
      <c r="M74" s="2"/>
      <c r="N74" s="6">
        <f t="shared" ref="N74:N85" si="13">P73</f>
        <v>0.49166666666666653</v>
      </c>
      <c r="O74" s="7" t="s">
        <v>1</v>
      </c>
      <c r="P74" s="19">
        <f t="shared" si="1"/>
        <v>0.49236111111111097</v>
      </c>
      <c r="Q74" s="33" t="str">
        <f t="shared" si="6"/>
        <v/>
      </c>
      <c r="R74" s="61"/>
      <c r="T74" s="23"/>
    </row>
    <row r="75" spans="2:20" x14ac:dyDescent="0.4">
      <c r="B75" s="59"/>
      <c r="C75" s="6">
        <f t="shared" si="7"/>
        <v>0.49236111111111097</v>
      </c>
      <c r="D75" s="7" t="s">
        <v>1</v>
      </c>
      <c r="E75" s="8">
        <f t="shared" si="3"/>
        <v>0.49305555555555541</v>
      </c>
      <c r="F75" s="32"/>
      <c r="H75" s="6">
        <f t="shared" si="12"/>
        <v>0.49236111111111097</v>
      </c>
      <c r="I75" s="7" t="s">
        <v>1</v>
      </c>
      <c r="J75" s="8">
        <f t="shared" si="0"/>
        <v>0.49305555555555541</v>
      </c>
      <c r="K75" s="32"/>
      <c r="L75" s="61"/>
      <c r="N75" s="6">
        <f t="shared" si="13"/>
        <v>0.49236111111111097</v>
      </c>
      <c r="O75" s="7" t="s">
        <v>1</v>
      </c>
      <c r="P75" s="19">
        <f t="shared" si="1"/>
        <v>0.49305555555555541</v>
      </c>
      <c r="Q75" s="33" t="str">
        <f t="shared" si="6"/>
        <v/>
      </c>
      <c r="R75" s="61"/>
    </row>
    <row r="76" spans="2:20" x14ac:dyDescent="0.4">
      <c r="B76" s="59"/>
      <c r="C76" s="6">
        <f t="shared" si="7"/>
        <v>0.49305555555555541</v>
      </c>
      <c r="D76" s="7" t="s">
        <v>1</v>
      </c>
      <c r="E76" s="8">
        <f t="shared" si="3"/>
        <v>0.49374999999999986</v>
      </c>
      <c r="F76" s="32"/>
      <c r="H76" s="6">
        <f t="shared" si="12"/>
        <v>0.49305555555555541</v>
      </c>
      <c r="I76" s="7" t="s">
        <v>1</v>
      </c>
      <c r="J76" s="8">
        <f t="shared" si="0"/>
        <v>0.49374999999999986</v>
      </c>
      <c r="K76" s="32"/>
      <c r="L76" s="61"/>
      <c r="N76" s="6">
        <f t="shared" si="13"/>
        <v>0.49305555555555541</v>
      </c>
      <c r="O76" s="7" t="s">
        <v>1</v>
      </c>
      <c r="P76" s="19">
        <f t="shared" si="1"/>
        <v>0.49374999999999986</v>
      </c>
      <c r="Q76" s="33" t="str">
        <f t="shared" si="6"/>
        <v/>
      </c>
      <c r="R76" s="61"/>
    </row>
    <row r="77" spans="2:20" x14ac:dyDescent="0.4">
      <c r="B77" s="59"/>
      <c r="C77" s="6">
        <f t="shared" si="7"/>
        <v>0.49374999999999986</v>
      </c>
      <c r="D77" s="7" t="s">
        <v>1</v>
      </c>
      <c r="E77" s="8">
        <f t="shared" si="3"/>
        <v>0.4944444444444443</v>
      </c>
      <c r="F77" s="32"/>
      <c r="H77" s="6">
        <f t="shared" si="12"/>
        <v>0.49374999999999986</v>
      </c>
      <c r="I77" s="7" t="s">
        <v>1</v>
      </c>
      <c r="J77" s="8">
        <f t="shared" si="0"/>
        <v>0.4944444444444443</v>
      </c>
      <c r="K77" s="32"/>
      <c r="L77" s="61"/>
      <c r="N77" s="6">
        <f t="shared" si="13"/>
        <v>0.49374999999999986</v>
      </c>
      <c r="O77" s="7" t="s">
        <v>1</v>
      </c>
      <c r="P77" s="19">
        <f t="shared" si="1"/>
        <v>0.4944444444444443</v>
      </c>
      <c r="Q77" s="31" t="str">
        <f t="shared" si="6"/>
        <v/>
      </c>
      <c r="R77" s="61"/>
    </row>
    <row r="78" spans="2:20" x14ac:dyDescent="0.4">
      <c r="B78" s="59"/>
      <c r="C78" s="6">
        <f t="shared" si="7"/>
        <v>0.4944444444444443</v>
      </c>
      <c r="D78" s="7" t="s">
        <v>1</v>
      </c>
      <c r="E78" s="8">
        <f t="shared" si="3"/>
        <v>0.49513888888888874</v>
      </c>
      <c r="F78" s="32"/>
      <c r="H78" s="6">
        <f t="shared" si="12"/>
        <v>0.4944444444444443</v>
      </c>
      <c r="I78" s="7" t="s">
        <v>1</v>
      </c>
      <c r="J78" s="8">
        <f t="shared" si="0"/>
        <v>0.49513888888888874</v>
      </c>
      <c r="K78" s="32"/>
      <c r="L78" s="61"/>
      <c r="N78" s="6">
        <f t="shared" si="13"/>
        <v>0.4944444444444443</v>
      </c>
      <c r="O78" s="7" t="s">
        <v>1</v>
      </c>
      <c r="P78" s="19">
        <f t="shared" si="1"/>
        <v>0.49513888888888874</v>
      </c>
      <c r="Q78" s="31" t="str">
        <f t="shared" si="6"/>
        <v/>
      </c>
      <c r="R78" s="61"/>
    </row>
    <row r="79" spans="2:20" x14ac:dyDescent="0.4">
      <c r="B79" s="59"/>
      <c r="C79" s="6">
        <f t="shared" si="7"/>
        <v>0.49513888888888874</v>
      </c>
      <c r="D79" s="7" t="s">
        <v>1</v>
      </c>
      <c r="E79" s="8">
        <f t="shared" si="3"/>
        <v>0.49583333333333318</v>
      </c>
      <c r="F79" s="32"/>
      <c r="H79" s="6">
        <f t="shared" si="12"/>
        <v>0.49513888888888874</v>
      </c>
      <c r="I79" s="7" t="s">
        <v>1</v>
      </c>
      <c r="J79" s="8">
        <f t="shared" si="0"/>
        <v>0.49583333333333318</v>
      </c>
      <c r="K79" s="32"/>
      <c r="L79" s="61"/>
      <c r="N79" s="6">
        <f t="shared" si="13"/>
        <v>0.49513888888888874</v>
      </c>
      <c r="O79" s="7" t="s">
        <v>1</v>
      </c>
      <c r="P79" s="19">
        <f t="shared" si="1"/>
        <v>0.49583333333333318</v>
      </c>
      <c r="Q79" s="31" t="str">
        <f t="shared" si="6"/>
        <v/>
      </c>
      <c r="R79" s="61"/>
    </row>
    <row r="80" spans="2:20" x14ac:dyDescent="0.4">
      <c r="B80" s="59"/>
      <c r="C80" s="6">
        <f t="shared" si="7"/>
        <v>0.49583333333333318</v>
      </c>
      <c r="D80" s="7" t="s">
        <v>1</v>
      </c>
      <c r="E80" s="8">
        <f t="shared" si="3"/>
        <v>0.49652777777777762</v>
      </c>
      <c r="F80" s="32"/>
      <c r="H80" s="6">
        <f t="shared" si="12"/>
        <v>0.49583333333333318</v>
      </c>
      <c r="I80" s="7" t="s">
        <v>1</v>
      </c>
      <c r="J80" s="8">
        <f t="shared" si="0"/>
        <v>0.49652777777777762</v>
      </c>
      <c r="K80" s="32"/>
      <c r="L80" s="61"/>
      <c r="N80" s="6">
        <f t="shared" si="13"/>
        <v>0.49583333333333318</v>
      </c>
      <c r="O80" s="7" t="s">
        <v>1</v>
      </c>
      <c r="P80" s="19">
        <f t="shared" si="1"/>
        <v>0.49652777777777762</v>
      </c>
      <c r="Q80" s="31" t="str">
        <f t="shared" si="6"/>
        <v/>
      </c>
      <c r="R80" s="61"/>
    </row>
    <row r="81" spans="2:18" x14ac:dyDescent="0.4">
      <c r="B81" s="59"/>
      <c r="C81" s="6">
        <f t="shared" si="7"/>
        <v>0.49652777777777762</v>
      </c>
      <c r="D81" s="7" t="s">
        <v>1</v>
      </c>
      <c r="E81" s="8">
        <f t="shared" si="3"/>
        <v>0.49722222222222207</v>
      </c>
      <c r="F81" s="32"/>
      <c r="H81" s="6">
        <f t="shared" si="12"/>
        <v>0.49652777777777762</v>
      </c>
      <c r="I81" s="7" t="s">
        <v>1</v>
      </c>
      <c r="J81" s="8">
        <f t="shared" si="0"/>
        <v>0.49722222222222207</v>
      </c>
      <c r="K81" s="32"/>
      <c r="L81" s="61"/>
      <c r="N81" s="6">
        <f t="shared" si="13"/>
        <v>0.49652777777777762</v>
      </c>
      <c r="O81" s="7" t="s">
        <v>1</v>
      </c>
      <c r="P81" s="19">
        <f t="shared" si="1"/>
        <v>0.49722222222222207</v>
      </c>
      <c r="Q81" s="31" t="str">
        <f t="shared" si="6"/>
        <v/>
      </c>
      <c r="R81" s="61"/>
    </row>
    <row r="82" spans="2:18" x14ac:dyDescent="0.4">
      <c r="B82" s="59"/>
      <c r="C82" s="6">
        <f t="shared" si="7"/>
        <v>0.49722222222222207</v>
      </c>
      <c r="D82" s="7" t="s">
        <v>1</v>
      </c>
      <c r="E82" s="8">
        <f t="shared" si="3"/>
        <v>0.49791666666666651</v>
      </c>
      <c r="F82" s="32"/>
      <c r="H82" s="6">
        <f t="shared" si="12"/>
        <v>0.49722222222222207</v>
      </c>
      <c r="I82" s="7" t="s">
        <v>1</v>
      </c>
      <c r="J82" s="8">
        <f t="shared" si="0"/>
        <v>0.49791666666666651</v>
      </c>
      <c r="K82" s="32"/>
      <c r="L82" s="61"/>
      <c r="N82" s="6">
        <f t="shared" si="13"/>
        <v>0.49722222222222207</v>
      </c>
      <c r="O82" s="7" t="s">
        <v>1</v>
      </c>
      <c r="P82" s="19">
        <f t="shared" si="1"/>
        <v>0.49791666666666651</v>
      </c>
      <c r="Q82" s="33" t="str">
        <f t="shared" si="6"/>
        <v/>
      </c>
      <c r="R82" s="61"/>
    </row>
    <row r="83" spans="2:18" x14ac:dyDescent="0.4">
      <c r="B83" s="59"/>
      <c r="C83" s="6">
        <f t="shared" si="7"/>
        <v>0.49791666666666651</v>
      </c>
      <c r="D83" s="7" t="s">
        <v>1</v>
      </c>
      <c r="E83" s="8">
        <f t="shared" si="3"/>
        <v>0.49861111111111095</v>
      </c>
      <c r="F83" s="32"/>
      <c r="H83" s="6">
        <f t="shared" si="12"/>
        <v>0.49791666666666651</v>
      </c>
      <c r="I83" s="7" t="s">
        <v>1</v>
      </c>
      <c r="J83" s="8">
        <f t="shared" si="0"/>
        <v>0.49861111111111095</v>
      </c>
      <c r="K83" s="32"/>
      <c r="L83" s="61"/>
      <c r="N83" s="6">
        <f t="shared" si="13"/>
        <v>0.49791666666666651</v>
      </c>
      <c r="O83" s="7" t="s">
        <v>1</v>
      </c>
      <c r="P83" s="19">
        <f t="shared" si="1"/>
        <v>0.49861111111111095</v>
      </c>
      <c r="Q83" s="33" t="str">
        <f t="shared" si="6"/>
        <v/>
      </c>
      <c r="R83" s="61"/>
    </row>
    <row r="84" spans="2:18" x14ac:dyDescent="0.4">
      <c r="B84" s="59"/>
      <c r="C84" s="6">
        <f t="shared" si="7"/>
        <v>0.49861111111111095</v>
      </c>
      <c r="D84" s="7" t="s">
        <v>1</v>
      </c>
      <c r="E84" s="8">
        <f t="shared" si="3"/>
        <v>0.49930555555555539</v>
      </c>
      <c r="F84" s="32"/>
      <c r="H84" s="6">
        <f t="shared" si="12"/>
        <v>0.49861111111111095</v>
      </c>
      <c r="I84" s="7" t="s">
        <v>1</v>
      </c>
      <c r="J84" s="8">
        <f t="shared" si="0"/>
        <v>0.49930555555555539</v>
      </c>
      <c r="K84" s="32"/>
      <c r="L84" s="61"/>
      <c r="N84" s="6">
        <f t="shared" si="13"/>
        <v>0.49861111111111095</v>
      </c>
      <c r="O84" s="7" t="s">
        <v>1</v>
      </c>
      <c r="P84" s="19">
        <f t="shared" si="1"/>
        <v>0.49930555555555539</v>
      </c>
      <c r="Q84" s="31" t="str">
        <f t="shared" si="6"/>
        <v/>
      </c>
      <c r="R84" s="61"/>
    </row>
    <row r="85" spans="2:18" x14ac:dyDescent="0.4">
      <c r="B85" s="59"/>
      <c r="C85" s="9">
        <f t="shared" si="7"/>
        <v>0.49930555555555539</v>
      </c>
      <c r="D85" s="10" t="s">
        <v>1</v>
      </c>
      <c r="E85" s="11">
        <f t="shared" si="3"/>
        <v>0.49999999999999983</v>
      </c>
      <c r="F85" s="37"/>
      <c r="H85" s="9">
        <f t="shared" si="12"/>
        <v>0.49930555555555539</v>
      </c>
      <c r="I85" s="10" t="s">
        <v>1</v>
      </c>
      <c r="J85" s="11">
        <f t="shared" si="0"/>
        <v>0.49999999999999983</v>
      </c>
      <c r="K85" s="37"/>
      <c r="L85" s="61"/>
      <c r="N85" s="9">
        <f t="shared" si="13"/>
        <v>0.49930555555555539</v>
      </c>
      <c r="O85" s="10" t="s">
        <v>1</v>
      </c>
      <c r="P85" s="20">
        <f t="shared" si="1"/>
        <v>0.49999999999999983</v>
      </c>
      <c r="Q85" s="38" t="str">
        <f t="shared" si="6"/>
        <v/>
      </c>
      <c r="R85" s="61"/>
    </row>
    <row r="86" spans="2:18" ht="18" customHeight="1" x14ac:dyDescent="0.4">
      <c r="B86" s="58" t="s">
        <v>32</v>
      </c>
      <c r="C86" s="15">
        <f>E85</f>
        <v>0.49999999999999983</v>
      </c>
      <c r="D86" s="16" t="s">
        <v>1</v>
      </c>
      <c r="E86" s="17">
        <f>C86+TIME(0,1,0)</f>
        <v>0.50069444444444433</v>
      </c>
      <c r="F86" s="45">
        <v>20000</v>
      </c>
      <c r="H86" s="15">
        <f>J85</f>
        <v>0.49999999999999983</v>
      </c>
      <c r="I86" s="16" t="s">
        <v>1</v>
      </c>
      <c r="J86" s="17">
        <f>H86+TIME(0,1,0)</f>
        <v>0.50069444444444433</v>
      </c>
      <c r="K86" s="45">
        <v>20010</v>
      </c>
      <c r="L86" s="49"/>
      <c r="N86" s="15">
        <f>P85</f>
        <v>0.49999999999999983</v>
      </c>
      <c r="O86" s="16" t="s">
        <v>1</v>
      </c>
      <c r="P86" s="21">
        <f t="shared" si="1"/>
        <v>0.50069444444444433</v>
      </c>
      <c r="Q86" s="31">
        <f t="shared" si="6"/>
        <v>10</v>
      </c>
      <c r="R86" s="94" t="s">
        <v>10</v>
      </c>
    </row>
    <row r="87" spans="2:18" x14ac:dyDescent="0.4">
      <c r="B87" s="59"/>
      <c r="C87" s="6">
        <f t="shared" si="2"/>
        <v>0.50069444444444433</v>
      </c>
      <c r="D87" s="7" t="s">
        <v>1</v>
      </c>
      <c r="E87" s="17">
        <f t="shared" ref="E87:E115" si="14">C87+TIME(0,1,0)</f>
        <v>0.50138888888888877</v>
      </c>
      <c r="F87" s="45">
        <v>20000</v>
      </c>
      <c r="H87" s="6">
        <f t="shared" si="4"/>
        <v>0.50069444444444433</v>
      </c>
      <c r="I87" s="7" t="s">
        <v>1</v>
      </c>
      <c r="J87" s="17">
        <f t="shared" ref="J87:J115" si="15">H87+TIME(0,1,0)</f>
        <v>0.50138888888888877</v>
      </c>
      <c r="K87" s="45">
        <v>20050</v>
      </c>
      <c r="L87" s="49"/>
      <c r="N87" s="6">
        <f t="shared" si="5"/>
        <v>0.50069444444444433</v>
      </c>
      <c r="O87" s="7" t="s">
        <v>1</v>
      </c>
      <c r="P87" s="21">
        <f t="shared" si="1"/>
        <v>0.50138888888888877</v>
      </c>
      <c r="Q87" s="31">
        <f t="shared" si="6"/>
        <v>50</v>
      </c>
      <c r="R87" s="95"/>
    </row>
    <row r="88" spans="2:18" x14ac:dyDescent="0.4">
      <c r="B88" s="59"/>
      <c r="C88" s="6">
        <f t="shared" si="2"/>
        <v>0.50138888888888877</v>
      </c>
      <c r="D88" s="7" t="s">
        <v>1</v>
      </c>
      <c r="E88" s="17">
        <f t="shared" si="14"/>
        <v>0.50208333333333321</v>
      </c>
      <c r="F88" s="43" t="s">
        <v>13</v>
      </c>
      <c r="H88" s="6">
        <f t="shared" si="4"/>
        <v>0.50138888888888877</v>
      </c>
      <c r="I88" s="7" t="s">
        <v>1</v>
      </c>
      <c r="J88" s="17">
        <f t="shared" si="15"/>
        <v>0.50208333333333321</v>
      </c>
      <c r="K88" s="43" t="s">
        <v>13</v>
      </c>
      <c r="L88" s="50"/>
      <c r="N88" s="6">
        <f t="shared" si="5"/>
        <v>0.50138888888888877</v>
      </c>
      <c r="O88" s="7" t="s">
        <v>1</v>
      </c>
      <c r="P88" s="21">
        <f t="shared" si="1"/>
        <v>0.50208333333333321</v>
      </c>
      <c r="Q88" s="33" t="s">
        <v>13</v>
      </c>
      <c r="R88" s="95"/>
    </row>
    <row r="89" spans="2:18" x14ac:dyDescent="0.4">
      <c r="B89" s="59"/>
      <c r="C89" s="6">
        <f t="shared" si="2"/>
        <v>0.50208333333333321</v>
      </c>
      <c r="D89" s="7" t="s">
        <v>1</v>
      </c>
      <c r="E89" s="17">
        <f t="shared" si="14"/>
        <v>0.50277777777777766</v>
      </c>
      <c r="F89" s="43" t="s">
        <v>13</v>
      </c>
      <c r="H89" s="6">
        <f t="shared" si="4"/>
        <v>0.50208333333333321</v>
      </c>
      <c r="I89" s="7" t="s">
        <v>1</v>
      </c>
      <c r="J89" s="17">
        <f t="shared" si="15"/>
        <v>0.50277777777777766</v>
      </c>
      <c r="K89" s="43" t="s">
        <v>13</v>
      </c>
      <c r="L89" s="50"/>
      <c r="N89" s="6">
        <f t="shared" si="5"/>
        <v>0.50208333333333321</v>
      </c>
      <c r="O89" s="7" t="s">
        <v>1</v>
      </c>
      <c r="P89" s="21">
        <f t="shared" si="1"/>
        <v>0.50277777777777766</v>
      </c>
      <c r="Q89" s="33" t="s">
        <v>13</v>
      </c>
      <c r="R89" s="95"/>
    </row>
    <row r="90" spans="2:18" x14ac:dyDescent="0.4">
      <c r="B90" s="59"/>
      <c r="C90" s="6">
        <f t="shared" si="2"/>
        <v>0.50277777777777766</v>
      </c>
      <c r="D90" s="7" t="s">
        <v>1</v>
      </c>
      <c r="E90" s="17">
        <f t="shared" si="14"/>
        <v>0.5034722222222221</v>
      </c>
      <c r="F90" s="43" t="s">
        <v>13</v>
      </c>
      <c r="H90" s="6">
        <f t="shared" si="4"/>
        <v>0.50277777777777766</v>
      </c>
      <c r="I90" s="7" t="s">
        <v>1</v>
      </c>
      <c r="J90" s="17">
        <f t="shared" si="15"/>
        <v>0.5034722222222221</v>
      </c>
      <c r="K90" s="43" t="s">
        <v>13</v>
      </c>
      <c r="L90" s="50"/>
      <c r="N90" s="6">
        <f t="shared" si="5"/>
        <v>0.50277777777777766</v>
      </c>
      <c r="O90" s="7" t="s">
        <v>1</v>
      </c>
      <c r="P90" s="21">
        <f t="shared" si="1"/>
        <v>0.5034722222222221</v>
      </c>
      <c r="Q90" s="33" t="s">
        <v>13</v>
      </c>
      <c r="R90" s="96"/>
    </row>
    <row r="91" spans="2:18" x14ac:dyDescent="0.4">
      <c r="B91" s="59"/>
      <c r="C91" s="6">
        <f t="shared" si="2"/>
        <v>0.5034722222222221</v>
      </c>
      <c r="D91" s="7" t="s">
        <v>1</v>
      </c>
      <c r="E91" s="17">
        <f t="shared" si="14"/>
        <v>0.50416666666666654</v>
      </c>
      <c r="F91" s="32"/>
      <c r="H91" s="6">
        <f t="shared" si="4"/>
        <v>0.5034722222222221</v>
      </c>
      <c r="I91" s="7" t="s">
        <v>1</v>
      </c>
      <c r="J91" s="17">
        <f t="shared" si="15"/>
        <v>0.50416666666666654</v>
      </c>
      <c r="K91" s="32"/>
      <c r="L91" s="50"/>
      <c r="N91" s="6">
        <f t="shared" si="5"/>
        <v>0.5034722222222221</v>
      </c>
      <c r="O91" s="7" t="s">
        <v>1</v>
      </c>
      <c r="P91" s="21">
        <f t="shared" ref="P91:P115" si="16">N91+TIME(0,1,0)</f>
        <v>0.50416666666666654</v>
      </c>
      <c r="Q91" s="31" t="str">
        <f t="shared" ref="Q91:Q102" si="17">IF(F91="","",K91-F91)</f>
        <v/>
      </c>
      <c r="R91" s="42"/>
    </row>
    <row r="92" spans="2:18" x14ac:dyDescent="0.4">
      <c r="B92" s="59"/>
      <c r="C92" s="6">
        <f t="shared" si="2"/>
        <v>0.50416666666666654</v>
      </c>
      <c r="D92" s="7" t="s">
        <v>1</v>
      </c>
      <c r="E92" s="17">
        <f t="shared" si="14"/>
        <v>0.50486111111111098</v>
      </c>
      <c r="F92" s="32"/>
      <c r="H92" s="6">
        <f t="shared" si="4"/>
        <v>0.50416666666666654</v>
      </c>
      <c r="I92" s="7" t="s">
        <v>1</v>
      </c>
      <c r="J92" s="17">
        <f t="shared" si="15"/>
        <v>0.50486111111111098</v>
      </c>
      <c r="K92" s="32"/>
      <c r="L92" s="50"/>
      <c r="N92" s="6">
        <f t="shared" si="5"/>
        <v>0.50416666666666654</v>
      </c>
      <c r="O92" s="7" t="s">
        <v>1</v>
      </c>
      <c r="P92" s="21">
        <f t="shared" si="16"/>
        <v>0.50486111111111098</v>
      </c>
      <c r="Q92" s="31" t="str">
        <f t="shared" si="17"/>
        <v/>
      </c>
      <c r="R92" s="43"/>
    </row>
    <row r="93" spans="2:18" x14ac:dyDescent="0.4">
      <c r="B93" s="59"/>
      <c r="C93" s="6">
        <f t="shared" si="2"/>
        <v>0.50486111111111098</v>
      </c>
      <c r="D93" s="7" t="s">
        <v>1</v>
      </c>
      <c r="E93" s="17">
        <f t="shared" si="14"/>
        <v>0.50555555555555542</v>
      </c>
      <c r="F93" s="32"/>
      <c r="H93" s="6">
        <f t="shared" si="4"/>
        <v>0.50486111111111098</v>
      </c>
      <c r="I93" s="7" t="s">
        <v>1</v>
      </c>
      <c r="J93" s="17">
        <f t="shared" si="15"/>
        <v>0.50555555555555542</v>
      </c>
      <c r="K93" s="32"/>
      <c r="L93" s="50"/>
      <c r="N93" s="6">
        <f t="shared" si="5"/>
        <v>0.50486111111111098</v>
      </c>
      <c r="O93" s="7" t="s">
        <v>1</v>
      </c>
      <c r="P93" s="21">
        <f t="shared" si="16"/>
        <v>0.50555555555555542</v>
      </c>
      <c r="Q93" s="31" t="str">
        <f t="shared" si="17"/>
        <v/>
      </c>
      <c r="R93" s="43"/>
    </row>
    <row r="94" spans="2:18" x14ac:dyDescent="0.4">
      <c r="B94" s="59"/>
      <c r="C94" s="6">
        <f t="shared" si="2"/>
        <v>0.50555555555555542</v>
      </c>
      <c r="D94" s="7" t="s">
        <v>1</v>
      </c>
      <c r="E94" s="17">
        <f t="shared" si="14"/>
        <v>0.50624999999999987</v>
      </c>
      <c r="F94" s="32"/>
      <c r="H94" s="6">
        <f t="shared" si="4"/>
        <v>0.50555555555555542</v>
      </c>
      <c r="I94" s="7" t="s">
        <v>1</v>
      </c>
      <c r="J94" s="17">
        <f t="shared" si="15"/>
        <v>0.50624999999999987</v>
      </c>
      <c r="K94" s="32"/>
      <c r="L94" s="50"/>
      <c r="N94" s="6">
        <f t="shared" si="5"/>
        <v>0.50555555555555542</v>
      </c>
      <c r="O94" s="7" t="s">
        <v>1</v>
      </c>
      <c r="P94" s="21">
        <f t="shared" si="16"/>
        <v>0.50624999999999987</v>
      </c>
      <c r="Q94" s="31" t="str">
        <f t="shared" si="17"/>
        <v/>
      </c>
      <c r="R94" s="43"/>
    </row>
    <row r="95" spans="2:18" x14ac:dyDescent="0.4">
      <c r="B95" s="59"/>
      <c r="C95" s="6">
        <f t="shared" si="2"/>
        <v>0.50624999999999987</v>
      </c>
      <c r="D95" s="7" t="s">
        <v>1</v>
      </c>
      <c r="E95" s="17">
        <f t="shared" si="14"/>
        <v>0.50694444444444431</v>
      </c>
      <c r="F95" s="32"/>
      <c r="H95" s="6">
        <f t="shared" si="4"/>
        <v>0.50624999999999987</v>
      </c>
      <c r="I95" s="7" t="s">
        <v>1</v>
      </c>
      <c r="J95" s="17">
        <f t="shared" si="15"/>
        <v>0.50694444444444431</v>
      </c>
      <c r="K95" s="32"/>
      <c r="L95" s="50"/>
      <c r="N95" s="6">
        <f t="shared" si="5"/>
        <v>0.50624999999999987</v>
      </c>
      <c r="O95" s="7" t="s">
        <v>1</v>
      </c>
      <c r="P95" s="21">
        <f t="shared" si="16"/>
        <v>0.50694444444444431</v>
      </c>
      <c r="Q95" s="31" t="str">
        <f t="shared" si="17"/>
        <v/>
      </c>
      <c r="R95" s="43"/>
    </row>
    <row r="96" spans="2:18" x14ac:dyDescent="0.4">
      <c r="B96" s="59"/>
      <c r="C96" s="6">
        <f t="shared" si="2"/>
        <v>0.50694444444444431</v>
      </c>
      <c r="D96" s="7" t="s">
        <v>1</v>
      </c>
      <c r="E96" s="17">
        <f t="shared" si="14"/>
        <v>0.50763888888888875</v>
      </c>
      <c r="F96" s="32"/>
      <c r="H96" s="6">
        <f t="shared" si="4"/>
        <v>0.50694444444444431</v>
      </c>
      <c r="I96" s="7" t="s">
        <v>1</v>
      </c>
      <c r="J96" s="17">
        <f t="shared" si="15"/>
        <v>0.50763888888888875</v>
      </c>
      <c r="K96" s="32"/>
      <c r="L96" s="50"/>
      <c r="N96" s="6">
        <f t="shared" si="5"/>
        <v>0.50694444444444431</v>
      </c>
      <c r="O96" s="7" t="s">
        <v>1</v>
      </c>
      <c r="P96" s="21">
        <f t="shared" si="16"/>
        <v>0.50763888888888875</v>
      </c>
      <c r="Q96" s="31" t="str">
        <f t="shared" si="17"/>
        <v/>
      </c>
      <c r="R96" s="43"/>
    </row>
    <row r="97" spans="2:18" x14ac:dyDescent="0.4">
      <c r="B97" s="59"/>
      <c r="C97" s="12">
        <f t="shared" si="2"/>
        <v>0.50763888888888875</v>
      </c>
      <c r="D97" s="13" t="s">
        <v>1</v>
      </c>
      <c r="E97" s="17">
        <f t="shared" si="14"/>
        <v>0.50833333333333319</v>
      </c>
      <c r="F97" s="32"/>
      <c r="H97" s="12">
        <f t="shared" si="4"/>
        <v>0.50763888888888875</v>
      </c>
      <c r="I97" s="7" t="s">
        <v>1</v>
      </c>
      <c r="J97" s="17">
        <f t="shared" si="15"/>
        <v>0.50833333333333319</v>
      </c>
      <c r="K97" s="32"/>
      <c r="L97" s="50"/>
      <c r="N97" s="6">
        <f t="shared" si="5"/>
        <v>0.50763888888888875</v>
      </c>
      <c r="O97" s="13" t="s">
        <v>1</v>
      </c>
      <c r="P97" s="21">
        <f t="shared" si="16"/>
        <v>0.50833333333333319</v>
      </c>
      <c r="Q97" s="31" t="str">
        <f t="shared" si="17"/>
        <v/>
      </c>
      <c r="R97" s="43"/>
    </row>
    <row r="98" spans="2:18" x14ac:dyDescent="0.4">
      <c r="B98" s="59"/>
      <c r="C98" s="6">
        <f t="shared" si="2"/>
        <v>0.50833333333333319</v>
      </c>
      <c r="D98" s="7" t="s">
        <v>1</v>
      </c>
      <c r="E98" s="17">
        <f t="shared" si="14"/>
        <v>0.50902777777777763</v>
      </c>
      <c r="F98" s="29"/>
      <c r="H98" s="6">
        <f t="shared" si="4"/>
        <v>0.50833333333333319</v>
      </c>
      <c r="I98" s="16" t="s">
        <v>1</v>
      </c>
      <c r="J98" s="17">
        <f t="shared" si="15"/>
        <v>0.50902777777777763</v>
      </c>
      <c r="K98" s="29"/>
      <c r="L98" s="49"/>
      <c r="N98" s="15">
        <f t="shared" si="5"/>
        <v>0.50833333333333319</v>
      </c>
      <c r="O98" s="7" t="s">
        <v>1</v>
      </c>
      <c r="P98" s="21">
        <f t="shared" si="16"/>
        <v>0.50902777777777763</v>
      </c>
      <c r="Q98" s="31" t="str">
        <f t="shared" si="17"/>
        <v/>
      </c>
      <c r="R98" s="43"/>
    </row>
    <row r="99" spans="2:18" x14ac:dyDescent="0.4">
      <c r="B99" s="59"/>
      <c r="C99" s="6">
        <f t="shared" si="2"/>
        <v>0.50902777777777763</v>
      </c>
      <c r="D99" s="7" t="s">
        <v>1</v>
      </c>
      <c r="E99" s="17">
        <f t="shared" si="14"/>
        <v>0.50972222222222208</v>
      </c>
      <c r="F99" s="32"/>
      <c r="H99" s="6">
        <f t="shared" si="4"/>
        <v>0.50902777777777763</v>
      </c>
      <c r="I99" s="7" t="s">
        <v>1</v>
      </c>
      <c r="J99" s="17">
        <f t="shared" si="15"/>
        <v>0.50972222222222208</v>
      </c>
      <c r="K99" s="32"/>
      <c r="L99" s="50"/>
      <c r="N99" s="6">
        <f t="shared" si="5"/>
        <v>0.50902777777777763</v>
      </c>
      <c r="O99" s="7" t="s">
        <v>1</v>
      </c>
      <c r="P99" s="21">
        <f t="shared" si="16"/>
        <v>0.50972222222222208</v>
      </c>
      <c r="Q99" s="31" t="str">
        <f t="shared" si="17"/>
        <v/>
      </c>
      <c r="R99" s="43"/>
    </row>
    <row r="100" spans="2:18" x14ac:dyDescent="0.4">
      <c r="B100" s="59"/>
      <c r="C100" s="6">
        <f t="shared" si="2"/>
        <v>0.50972222222222208</v>
      </c>
      <c r="D100" s="7" t="s">
        <v>1</v>
      </c>
      <c r="E100" s="17">
        <f t="shared" si="14"/>
        <v>0.51041666666666652</v>
      </c>
      <c r="F100" s="32"/>
      <c r="H100" s="6">
        <f t="shared" si="4"/>
        <v>0.50972222222222208</v>
      </c>
      <c r="I100" s="7" t="s">
        <v>1</v>
      </c>
      <c r="J100" s="17">
        <f t="shared" si="15"/>
        <v>0.51041666666666652</v>
      </c>
      <c r="K100" s="32"/>
      <c r="L100" s="50"/>
      <c r="N100" s="6">
        <f t="shared" si="5"/>
        <v>0.50972222222222208</v>
      </c>
      <c r="O100" s="7" t="s">
        <v>1</v>
      </c>
      <c r="P100" s="21">
        <f t="shared" si="16"/>
        <v>0.51041666666666652</v>
      </c>
      <c r="Q100" s="31" t="str">
        <f t="shared" si="17"/>
        <v/>
      </c>
      <c r="R100" s="43"/>
    </row>
    <row r="101" spans="2:18" x14ac:dyDescent="0.4">
      <c r="B101" s="59"/>
      <c r="C101" s="6">
        <f t="shared" si="2"/>
        <v>0.51041666666666652</v>
      </c>
      <c r="D101" s="7" t="s">
        <v>1</v>
      </c>
      <c r="E101" s="17">
        <f t="shared" si="14"/>
        <v>0.51111111111111096</v>
      </c>
      <c r="F101" s="43">
        <v>20000</v>
      </c>
      <c r="H101" s="6">
        <f t="shared" si="4"/>
        <v>0.51041666666666652</v>
      </c>
      <c r="I101" s="7" t="s">
        <v>1</v>
      </c>
      <c r="J101" s="17">
        <f t="shared" si="15"/>
        <v>0.51111111111111096</v>
      </c>
      <c r="K101" s="43">
        <v>29500</v>
      </c>
      <c r="L101" s="50"/>
      <c r="N101" s="6">
        <f t="shared" si="5"/>
        <v>0.51041666666666652</v>
      </c>
      <c r="O101" s="7" t="s">
        <v>1</v>
      </c>
      <c r="P101" s="21">
        <f t="shared" si="16"/>
        <v>0.51111111111111096</v>
      </c>
      <c r="Q101" s="31">
        <f t="shared" si="17"/>
        <v>9500</v>
      </c>
      <c r="R101" s="43">
        <v>10000</v>
      </c>
    </row>
    <row r="102" spans="2:18" x14ac:dyDescent="0.4">
      <c r="B102" s="59"/>
      <c r="C102" s="6">
        <f t="shared" si="2"/>
        <v>0.51111111111111096</v>
      </c>
      <c r="D102" s="7" t="s">
        <v>1</v>
      </c>
      <c r="E102" s="17">
        <f t="shared" si="14"/>
        <v>0.5118055555555554</v>
      </c>
      <c r="F102" s="43">
        <v>20000</v>
      </c>
      <c r="H102" s="6">
        <f t="shared" si="4"/>
        <v>0.51111111111111096</v>
      </c>
      <c r="I102" s="7" t="s">
        <v>1</v>
      </c>
      <c r="J102" s="17">
        <f t="shared" si="15"/>
        <v>0.5118055555555554</v>
      </c>
      <c r="K102" s="43">
        <v>29550</v>
      </c>
      <c r="L102" s="50"/>
      <c r="N102" s="6">
        <f t="shared" si="5"/>
        <v>0.51111111111111096</v>
      </c>
      <c r="O102" s="7" t="s">
        <v>1</v>
      </c>
      <c r="P102" s="21">
        <f t="shared" si="16"/>
        <v>0.5118055555555554</v>
      </c>
      <c r="Q102" s="31">
        <f t="shared" si="17"/>
        <v>9550</v>
      </c>
      <c r="R102" s="43">
        <v>10000</v>
      </c>
    </row>
    <row r="103" spans="2:18" x14ac:dyDescent="0.4">
      <c r="B103" s="59"/>
      <c r="C103" s="6">
        <f t="shared" si="2"/>
        <v>0.5118055555555554</v>
      </c>
      <c r="D103" s="7" t="s">
        <v>1</v>
      </c>
      <c r="E103" s="17">
        <f t="shared" si="14"/>
        <v>0.51249999999999984</v>
      </c>
      <c r="F103" s="43" t="s">
        <v>13</v>
      </c>
      <c r="H103" s="6">
        <f t="shared" si="4"/>
        <v>0.5118055555555554</v>
      </c>
      <c r="I103" s="7" t="s">
        <v>1</v>
      </c>
      <c r="J103" s="17">
        <f t="shared" si="15"/>
        <v>0.51249999999999984</v>
      </c>
      <c r="K103" s="43" t="s">
        <v>13</v>
      </c>
      <c r="L103" s="50"/>
      <c r="N103" s="6">
        <f t="shared" si="5"/>
        <v>0.5118055555555554</v>
      </c>
      <c r="O103" s="7" t="s">
        <v>1</v>
      </c>
      <c r="P103" s="21">
        <f t="shared" si="16"/>
        <v>0.51249999999999984</v>
      </c>
      <c r="Q103" s="33" t="s">
        <v>13</v>
      </c>
      <c r="R103" s="43" t="s">
        <v>13</v>
      </c>
    </row>
    <row r="104" spans="2:18" x14ac:dyDescent="0.4">
      <c r="B104" s="59"/>
      <c r="C104" s="6">
        <f t="shared" si="2"/>
        <v>0.51249999999999984</v>
      </c>
      <c r="D104" s="7" t="s">
        <v>1</v>
      </c>
      <c r="E104" s="17">
        <f t="shared" si="14"/>
        <v>0.51319444444444429</v>
      </c>
      <c r="F104" s="43" t="s">
        <v>13</v>
      </c>
      <c r="H104" s="6">
        <f t="shared" si="4"/>
        <v>0.51249999999999984</v>
      </c>
      <c r="I104" s="7" t="s">
        <v>1</v>
      </c>
      <c r="J104" s="17">
        <f t="shared" si="15"/>
        <v>0.51319444444444429</v>
      </c>
      <c r="K104" s="43" t="s">
        <v>13</v>
      </c>
      <c r="L104" s="50"/>
      <c r="N104" s="6">
        <f t="shared" si="5"/>
        <v>0.51249999999999984</v>
      </c>
      <c r="O104" s="7" t="s">
        <v>1</v>
      </c>
      <c r="P104" s="21">
        <f t="shared" si="16"/>
        <v>0.51319444444444429</v>
      </c>
      <c r="Q104" s="33" t="s">
        <v>13</v>
      </c>
      <c r="R104" s="43" t="s">
        <v>13</v>
      </c>
    </row>
    <row r="105" spans="2:18" x14ac:dyDescent="0.4">
      <c r="B105" s="59"/>
      <c r="C105" s="6">
        <f t="shared" si="2"/>
        <v>0.51319444444444429</v>
      </c>
      <c r="D105" s="7" t="s">
        <v>1</v>
      </c>
      <c r="E105" s="17">
        <f t="shared" si="14"/>
        <v>0.51388888888888873</v>
      </c>
      <c r="F105" s="43" t="s">
        <v>13</v>
      </c>
      <c r="H105" s="6">
        <f t="shared" si="4"/>
        <v>0.51319444444444429</v>
      </c>
      <c r="I105" s="7" t="s">
        <v>1</v>
      </c>
      <c r="J105" s="17">
        <f t="shared" si="15"/>
        <v>0.51388888888888873</v>
      </c>
      <c r="K105" s="43" t="s">
        <v>13</v>
      </c>
      <c r="L105" s="50"/>
      <c r="N105" s="6">
        <f t="shared" si="5"/>
        <v>0.51319444444444429</v>
      </c>
      <c r="O105" s="7" t="s">
        <v>1</v>
      </c>
      <c r="P105" s="21">
        <f t="shared" si="16"/>
        <v>0.51388888888888873</v>
      </c>
      <c r="Q105" s="33" t="s">
        <v>13</v>
      </c>
      <c r="R105" s="43" t="s">
        <v>13</v>
      </c>
    </row>
    <row r="106" spans="2:18" x14ac:dyDescent="0.4">
      <c r="B106" s="59"/>
      <c r="C106" s="6">
        <f t="shared" si="2"/>
        <v>0.51388888888888873</v>
      </c>
      <c r="D106" s="7" t="s">
        <v>1</v>
      </c>
      <c r="E106" s="17">
        <f t="shared" si="14"/>
        <v>0.51458333333333317</v>
      </c>
      <c r="F106" s="32"/>
      <c r="H106" s="6">
        <f t="shared" si="4"/>
        <v>0.51388888888888873</v>
      </c>
      <c r="I106" s="7" t="s">
        <v>1</v>
      </c>
      <c r="J106" s="17">
        <f t="shared" si="15"/>
        <v>0.51458333333333317</v>
      </c>
      <c r="K106" s="32"/>
      <c r="L106" s="50"/>
      <c r="N106" s="6">
        <f t="shared" si="5"/>
        <v>0.51388888888888873</v>
      </c>
      <c r="O106" s="7" t="s">
        <v>1</v>
      </c>
      <c r="P106" s="21">
        <f t="shared" si="16"/>
        <v>0.51458333333333317</v>
      </c>
      <c r="Q106" s="31" t="str">
        <f t="shared" ref="Q106:Q115" si="18">IF(F106="","",K106-F106)</f>
        <v/>
      </c>
      <c r="R106" s="32"/>
    </row>
    <row r="107" spans="2:18" x14ac:dyDescent="0.4">
      <c r="B107" s="59"/>
      <c r="C107" s="6">
        <f t="shared" si="2"/>
        <v>0.51458333333333317</v>
      </c>
      <c r="D107" s="7" t="s">
        <v>1</v>
      </c>
      <c r="E107" s="17">
        <f t="shared" si="14"/>
        <v>0.51527777777777761</v>
      </c>
      <c r="F107" s="32"/>
      <c r="H107" s="6">
        <f t="shared" si="4"/>
        <v>0.51458333333333317</v>
      </c>
      <c r="I107" s="7" t="s">
        <v>1</v>
      </c>
      <c r="J107" s="17">
        <f t="shared" si="15"/>
        <v>0.51527777777777761</v>
      </c>
      <c r="K107" s="32"/>
      <c r="L107" s="50"/>
      <c r="N107" s="6">
        <f t="shared" si="5"/>
        <v>0.51458333333333317</v>
      </c>
      <c r="O107" s="7" t="s">
        <v>1</v>
      </c>
      <c r="P107" s="21">
        <f t="shared" si="16"/>
        <v>0.51527777777777761</v>
      </c>
      <c r="Q107" s="31" t="str">
        <f t="shared" si="18"/>
        <v/>
      </c>
      <c r="R107" s="32"/>
    </row>
    <row r="108" spans="2:18" x14ac:dyDescent="0.4">
      <c r="B108" s="59"/>
      <c r="C108" s="6">
        <f t="shared" si="2"/>
        <v>0.51527777777777761</v>
      </c>
      <c r="D108" s="7" t="s">
        <v>1</v>
      </c>
      <c r="E108" s="17">
        <f t="shared" si="14"/>
        <v>0.51597222222222205</v>
      </c>
      <c r="F108" s="32"/>
      <c r="H108" s="6">
        <f t="shared" si="4"/>
        <v>0.51527777777777761</v>
      </c>
      <c r="I108" s="7" t="s">
        <v>1</v>
      </c>
      <c r="J108" s="17">
        <f t="shared" si="15"/>
        <v>0.51597222222222205</v>
      </c>
      <c r="K108" s="32"/>
      <c r="L108" s="50"/>
      <c r="N108" s="6">
        <f t="shared" si="5"/>
        <v>0.51527777777777761</v>
      </c>
      <c r="O108" s="7" t="s">
        <v>1</v>
      </c>
      <c r="P108" s="21">
        <f t="shared" si="16"/>
        <v>0.51597222222222205</v>
      </c>
      <c r="Q108" s="31" t="str">
        <f t="shared" si="18"/>
        <v/>
      </c>
      <c r="R108" s="32"/>
    </row>
    <row r="109" spans="2:18" x14ac:dyDescent="0.4">
      <c r="B109" s="59"/>
      <c r="C109" s="12">
        <f t="shared" si="2"/>
        <v>0.51597222222222205</v>
      </c>
      <c r="D109" s="13" t="s">
        <v>1</v>
      </c>
      <c r="E109" s="17">
        <f t="shared" si="14"/>
        <v>0.5166666666666665</v>
      </c>
      <c r="F109" s="39"/>
      <c r="H109" s="6">
        <f t="shared" si="4"/>
        <v>0.51597222222222205</v>
      </c>
      <c r="I109" s="7" t="s">
        <v>1</v>
      </c>
      <c r="J109" s="17">
        <f t="shared" si="15"/>
        <v>0.5166666666666665</v>
      </c>
      <c r="K109" s="32"/>
      <c r="L109" s="50"/>
      <c r="N109" s="12">
        <f t="shared" si="5"/>
        <v>0.51597222222222205</v>
      </c>
      <c r="O109" s="7" t="s">
        <v>1</v>
      </c>
      <c r="P109" s="21">
        <f t="shared" si="16"/>
        <v>0.5166666666666665</v>
      </c>
      <c r="Q109" s="34" t="str">
        <f t="shared" si="18"/>
        <v/>
      </c>
      <c r="R109" s="32"/>
    </row>
    <row r="110" spans="2:18" x14ac:dyDescent="0.4">
      <c r="B110" s="59"/>
      <c r="C110" s="6">
        <f t="shared" si="2"/>
        <v>0.5166666666666665</v>
      </c>
      <c r="D110" s="7" t="s">
        <v>1</v>
      </c>
      <c r="E110" s="17">
        <f t="shared" si="14"/>
        <v>0.51736111111111094</v>
      </c>
      <c r="F110" s="32"/>
      <c r="H110" s="15">
        <f t="shared" si="4"/>
        <v>0.5166666666666665</v>
      </c>
      <c r="I110" s="16" t="s">
        <v>1</v>
      </c>
      <c r="J110" s="17">
        <f t="shared" si="15"/>
        <v>0.51736111111111094</v>
      </c>
      <c r="K110" s="29"/>
      <c r="L110" s="49"/>
      <c r="N110" s="6">
        <f t="shared" si="5"/>
        <v>0.5166666666666665</v>
      </c>
      <c r="O110" s="16" t="s">
        <v>1</v>
      </c>
      <c r="P110" s="21">
        <f t="shared" si="16"/>
        <v>0.51736111111111094</v>
      </c>
      <c r="Q110" s="36" t="str">
        <f t="shared" si="18"/>
        <v/>
      </c>
      <c r="R110" s="29"/>
    </row>
    <row r="111" spans="2:18" x14ac:dyDescent="0.4">
      <c r="B111" s="59"/>
      <c r="C111" s="6">
        <f t="shared" si="2"/>
        <v>0.51736111111111094</v>
      </c>
      <c r="D111" s="7" t="s">
        <v>1</v>
      </c>
      <c r="E111" s="17">
        <f t="shared" si="14"/>
        <v>0.51805555555555538</v>
      </c>
      <c r="F111" s="32"/>
      <c r="H111" s="6">
        <f t="shared" si="4"/>
        <v>0.51736111111111094</v>
      </c>
      <c r="I111" s="7" t="s">
        <v>1</v>
      </c>
      <c r="J111" s="17">
        <f t="shared" si="15"/>
        <v>0.51805555555555538</v>
      </c>
      <c r="K111" s="32"/>
      <c r="L111" s="50"/>
      <c r="N111" s="6">
        <f t="shared" si="5"/>
        <v>0.51736111111111094</v>
      </c>
      <c r="O111" s="7" t="s">
        <v>1</v>
      </c>
      <c r="P111" s="21">
        <f t="shared" si="16"/>
        <v>0.51805555555555538</v>
      </c>
      <c r="Q111" s="31" t="str">
        <f t="shared" si="18"/>
        <v/>
      </c>
      <c r="R111" s="32"/>
    </row>
    <row r="112" spans="2:18" x14ac:dyDescent="0.4">
      <c r="B112" s="59"/>
      <c r="C112" s="6">
        <f t="shared" si="2"/>
        <v>0.51805555555555538</v>
      </c>
      <c r="D112" s="7" t="s">
        <v>1</v>
      </c>
      <c r="E112" s="17">
        <f t="shared" si="14"/>
        <v>0.51874999999999982</v>
      </c>
      <c r="F112" s="32"/>
      <c r="H112" s="6">
        <f t="shared" si="4"/>
        <v>0.51805555555555538</v>
      </c>
      <c r="I112" s="7" t="s">
        <v>1</v>
      </c>
      <c r="J112" s="17">
        <f t="shared" si="15"/>
        <v>0.51874999999999982</v>
      </c>
      <c r="K112" s="32"/>
      <c r="L112" s="50"/>
      <c r="N112" s="6">
        <f t="shared" si="5"/>
        <v>0.51805555555555538</v>
      </c>
      <c r="O112" s="7" t="s">
        <v>1</v>
      </c>
      <c r="P112" s="21">
        <f t="shared" si="16"/>
        <v>0.51874999999999982</v>
      </c>
      <c r="Q112" s="31" t="str">
        <f t="shared" si="18"/>
        <v/>
      </c>
      <c r="R112" s="32"/>
    </row>
    <row r="113" spans="2:18" x14ac:dyDescent="0.4">
      <c r="B113" s="59"/>
      <c r="C113" s="6">
        <f t="shared" si="2"/>
        <v>0.51874999999999982</v>
      </c>
      <c r="D113" s="7" t="s">
        <v>1</v>
      </c>
      <c r="E113" s="17">
        <f t="shared" si="14"/>
        <v>0.51944444444444426</v>
      </c>
      <c r="F113" s="32"/>
      <c r="H113" s="6">
        <f t="shared" si="4"/>
        <v>0.51874999999999982</v>
      </c>
      <c r="I113" s="7" t="s">
        <v>1</v>
      </c>
      <c r="J113" s="17">
        <f t="shared" si="15"/>
        <v>0.51944444444444426</v>
      </c>
      <c r="K113" s="32"/>
      <c r="L113" s="50"/>
      <c r="N113" s="6">
        <f t="shared" si="5"/>
        <v>0.51874999999999982</v>
      </c>
      <c r="O113" s="7" t="s">
        <v>1</v>
      </c>
      <c r="P113" s="21">
        <f t="shared" si="16"/>
        <v>0.51944444444444426</v>
      </c>
      <c r="Q113" s="31" t="str">
        <f t="shared" si="18"/>
        <v/>
      </c>
      <c r="R113" s="32"/>
    </row>
    <row r="114" spans="2:18" x14ac:dyDescent="0.4">
      <c r="B114" s="59"/>
      <c r="C114" s="6">
        <f t="shared" si="2"/>
        <v>0.51944444444444426</v>
      </c>
      <c r="D114" s="7" t="s">
        <v>1</v>
      </c>
      <c r="E114" s="17">
        <f t="shared" si="14"/>
        <v>0.52013888888888871</v>
      </c>
      <c r="F114" s="32"/>
      <c r="H114" s="6">
        <f t="shared" si="4"/>
        <v>0.51944444444444426</v>
      </c>
      <c r="I114" s="7" t="s">
        <v>1</v>
      </c>
      <c r="J114" s="17">
        <f t="shared" si="15"/>
        <v>0.52013888888888871</v>
      </c>
      <c r="K114" s="32"/>
      <c r="L114" s="50"/>
      <c r="N114" s="6">
        <f t="shared" si="5"/>
        <v>0.51944444444444426</v>
      </c>
      <c r="O114" s="7" t="s">
        <v>1</v>
      </c>
      <c r="P114" s="21">
        <f t="shared" si="16"/>
        <v>0.52013888888888871</v>
      </c>
      <c r="Q114" s="31" t="str">
        <f t="shared" si="18"/>
        <v/>
      </c>
      <c r="R114" s="32"/>
    </row>
    <row r="115" spans="2:18" x14ac:dyDescent="0.4">
      <c r="B115" s="60"/>
      <c r="C115" s="6">
        <f t="shared" si="2"/>
        <v>0.52013888888888871</v>
      </c>
      <c r="D115" s="7" t="s">
        <v>1</v>
      </c>
      <c r="E115" s="17">
        <f t="shared" si="14"/>
        <v>0.52083333333333315</v>
      </c>
      <c r="F115" s="32"/>
      <c r="H115" s="6">
        <f t="shared" si="4"/>
        <v>0.52013888888888871</v>
      </c>
      <c r="I115" s="7" t="s">
        <v>1</v>
      </c>
      <c r="J115" s="17">
        <f t="shared" si="15"/>
        <v>0.52083333333333315</v>
      </c>
      <c r="K115" s="32"/>
      <c r="L115" s="50"/>
      <c r="N115" s="6">
        <f t="shared" si="5"/>
        <v>0.52013888888888871</v>
      </c>
      <c r="O115" s="7" t="s">
        <v>1</v>
      </c>
      <c r="P115" s="21">
        <f t="shared" si="16"/>
        <v>0.52083333333333315</v>
      </c>
      <c r="Q115" s="31" t="str">
        <f t="shared" si="18"/>
        <v/>
      </c>
      <c r="R115" s="32"/>
    </row>
  </sheetData>
  <mergeCells count="19">
    <mergeCell ref="R86:R90"/>
    <mergeCell ref="B86:B115"/>
    <mergeCell ref="B25:E25"/>
    <mergeCell ref="H25:J25"/>
    <mergeCell ref="N25:P25"/>
    <mergeCell ref="B26:B85"/>
    <mergeCell ref="L26:L85"/>
    <mergeCell ref="R26:R85"/>
    <mergeCell ref="B4:D4"/>
    <mergeCell ref="E4:G4"/>
    <mergeCell ref="B5:D5"/>
    <mergeCell ref="E5:G5"/>
    <mergeCell ref="B6:D6"/>
    <mergeCell ref="E6:G6"/>
    <mergeCell ref="B7:D7"/>
    <mergeCell ref="E7:G7"/>
    <mergeCell ref="B8:D8"/>
    <mergeCell ref="B9:D9"/>
    <mergeCell ref="E9:G9"/>
  </mergeCells>
  <phoneticPr fontId="1"/>
  <pageMargins left="0.39370078740157483" right="0.39370078740157483" top="0.74803149606299213" bottom="0.74803149606299213" header="0.31496062992125984" footer="0.31496062992125984"/>
  <pageSetup paperSize="9" scale="4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2DAC5-246C-4403-963C-B1292C4B2DFA}">
  <sheetPr>
    <tabColor rgb="FFFFFF00"/>
    <pageSetUpPr fitToPage="1"/>
  </sheetPr>
  <dimension ref="A2:T115"/>
  <sheetViews>
    <sheetView showGridLines="0" tabSelected="1" view="pageBreakPreview" zoomScale="70" zoomScaleNormal="100" zoomScaleSheetLayoutView="70" workbookViewId="0"/>
  </sheetViews>
  <sheetFormatPr defaultRowHeight="18.75" x14ac:dyDescent="0.4"/>
  <cols>
    <col min="1" max="1" width="2.25" customWidth="1"/>
    <col min="2" max="2" width="8.25" customWidth="1"/>
    <col min="3" max="4" width="8.75" customWidth="1"/>
    <col min="6" max="6" width="11.625" customWidth="1"/>
    <col min="7" max="7" width="9" customWidth="1"/>
    <col min="11" max="12" width="11.625" customWidth="1"/>
    <col min="13" max="13" width="9" customWidth="1"/>
    <col min="17" max="19" width="11.625" customWidth="1"/>
    <col min="20" max="20" width="5.5" customWidth="1"/>
  </cols>
  <sheetData>
    <row r="2" spans="1:7" ht="24" x14ac:dyDescent="0.4">
      <c r="B2" s="25" t="s">
        <v>30</v>
      </c>
    </row>
    <row r="3" spans="1:7" ht="27.6" customHeight="1" x14ac:dyDescent="0.4"/>
    <row r="4" spans="1:7" x14ac:dyDescent="0.4">
      <c r="B4" s="78" t="s">
        <v>0</v>
      </c>
      <c r="C4" s="79"/>
      <c r="D4" s="80"/>
      <c r="E4" s="90" t="s">
        <v>11</v>
      </c>
      <c r="F4" s="90"/>
      <c r="G4" s="90"/>
    </row>
    <row r="5" spans="1:7" x14ac:dyDescent="0.4">
      <c r="B5" s="68" t="s">
        <v>3</v>
      </c>
      <c r="C5" s="69"/>
      <c r="D5" s="70"/>
      <c r="E5" s="90" t="s">
        <v>12</v>
      </c>
      <c r="F5" s="90"/>
      <c r="G5" s="90"/>
    </row>
    <row r="6" spans="1:7" x14ac:dyDescent="0.4">
      <c r="B6" s="62" t="s">
        <v>4</v>
      </c>
      <c r="C6" s="63"/>
      <c r="D6" s="64"/>
      <c r="E6" s="91">
        <v>200000</v>
      </c>
      <c r="F6" s="92"/>
      <c r="G6" s="93"/>
    </row>
    <row r="7" spans="1:7" x14ac:dyDescent="0.4">
      <c r="B7" s="62" t="s">
        <v>5</v>
      </c>
      <c r="C7" s="63"/>
      <c r="D7" s="64"/>
      <c r="E7" s="84">
        <v>46095</v>
      </c>
      <c r="F7" s="85"/>
      <c r="G7" s="86"/>
    </row>
    <row r="8" spans="1:7" x14ac:dyDescent="0.4">
      <c r="B8" s="68" t="s">
        <v>33</v>
      </c>
      <c r="C8" s="69"/>
      <c r="D8" s="70"/>
      <c r="E8" s="56">
        <v>0.45833333333333331</v>
      </c>
      <c r="F8" s="55" t="s">
        <v>1</v>
      </c>
      <c r="G8" s="24">
        <f>E8+TIME(1,30,0)</f>
        <v>0.52083333333333326</v>
      </c>
    </row>
    <row r="9" spans="1:7" x14ac:dyDescent="0.4">
      <c r="B9" s="71" t="s">
        <v>22</v>
      </c>
      <c r="C9" s="72"/>
      <c r="D9" s="73"/>
      <c r="E9" s="97" t="s">
        <v>23</v>
      </c>
      <c r="F9" s="98"/>
      <c r="G9" s="99"/>
    </row>
    <row r="10" spans="1:7" x14ac:dyDescent="0.4">
      <c r="A10" s="46"/>
      <c r="B10" s="27" t="s">
        <v>6</v>
      </c>
      <c r="C10" s="46"/>
      <c r="D10" s="46"/>
    </row>
    <row r="11" spans="1:7" x14ac:dyDescent="0.4">
      <c r="A11" s="46"/>
      <c r="B11" s="46" t="s">
        <v>37</v>
      </c>
      <c r="C11" s="47"/>
      <c r="D11" s="46"/>
    </row>
    <row r="12" spans="1:7" x14ac:dyDescent="0.4">
      <c r="A12" s="46"/>
      <c r="B12" s="47" t="s">
        <v>29</v>
      </c>
      <c r="C12" s="47"/>
      <c r="D12" s="46"/>
    </row>
    <row r="13" spans="1:7" x14ac:dyDescent="0.4">
      <c r="A13" s="46"/>
      <c r="B13" s="47" t="s">
        <v>14</v>
      </c>
      <c r="C13" s="47"/>
      <c r="D13" s="46"/>
    </row>
    <row r="14" spans="1:7" x14ac:dyDescent="0.4">
      <c r="A14" s="46"/>
      <c r="B14" s="47" t="s">
        <v>15</v>
      </c>
      <c r="C14" s="47"/>
      <c r="D14" s="46"/>
    </row>
    <row r="15" spans="1:7" x14ac:dyDescent="0.4">
      <c r="A15" s="46"/>
      <c r="B15" s="47" t="s">
        <v>20</v>
      </c>
      <c r="C15" s="47"/>
      <c r="D15" s="46"/>
    </row>
    <row r="16" spans="1:7" x14ac:dyDescent="0.4">
      <c r="A16" s="46"/>
      <c r="B16" s="47" t="s">
        <v>21</v>
      </c>
      <c r="C16" s="47"/>
      <c r="D16" s="46"/>
    </row>
    <row r="17" spans="1:20" x14ac:dyDescent="0.4">
      <c r="A17" s="46"/>
      <c r="B17" s="47" t="s">
        <v>16</v>
      </c>
      <c r="C17" s="46"/>
      <c r="D17" s="46"/>
    </row>
    <row r="18" spans="1:20" x14ac:dyDescent="0.4">
      <c r="A18" s="46"/>
      <c r="B18" s="47"/>
      <c r="C18" s="46"/>
      <c r="D18" s="46"/>
    </row>
    <row r="19" spans="1:20" x14ac:dyDescent="0.4">
      <c r="A19" s="46"/>
      <c r="B19" s="46"/>
      <c r="C19" s="46"/>
      <c r="D19" s="46"/>
    </row>
    <row r="20" spans="1:20" x14ac:dyDescent="0.4">
      <c r="A20" s="46"/>
      <c r="B20" s="46"/>
      <c r="C20" s="46"/>
      <c r="D20" s="46"/>
    </row>
    <row r="21" spans="1:20" x14ac:dyDescent="0.4">
      <c r="B21" s="47" t="s">
        <v>34</v>
      </c>
      <c r="C21" s="47"/>
      <c r="D21" s="47"/>
      <c r="H21" t="s">
        <v>35</v>
      </c>
      <c r="N21" t="s">
        <v>36</v>
      </c>
    </row>
    <row r="22" spans="1:20" x14ac:dyDescent="0.4">
      <c r="A22" s="46"/>
      <c r="B22" s="47" t="s">
        <v>17</v>
      </c>
      <c r="C22" s="46"/>
      <c r="D22" s="46"/>
    </row>
    <row r="23" spans="1:20" x14ac:dyDescent="0.4">
      <c r="A23" s="46"/>
      <c r="B23" s="47" t="s">
        <v>18</v>
      </c>
      <c r="C23" s="46"/>
      <c r="D23" s="46"/>
    </row>
    <row r="24" spans="1:20" x14ac:dyDescent="0.4">
      <c r="A24" s="46"/>
      <c r="B24" s="47" t="s">
        <v>19</v>
      </c>
      <c r="C24" s="46"/>
      <c r="D24" s="46"/>
    </row>
    <row r="25" spans="1:20" ht="93" customHeight="1" x14ac:dyDescent="0.4">
      <c r="B25" s="77" t="s">
        <v>2</v>
      </c>
      <c r="C25" s="77"/>
      <c r="D25" s="77"/>
      <c r="E25" s="77"/>
      <c r="F25" s="26" t="s">
        <v>7</v>
      </c>
      <c r="G25" s="1"/>
      <c r="H25" s="78" t="s">
        <v>2</v>
      </c>
      <c r="I25" s="79"/>
      <c r="J25" s="80"/>
      <c r="K25" s="26" t="s">
        <v>8</v>
      </c>
      <c r="L25" s="48" t="s">
        <v>26</v>
      </c>
      <c r="M25" s="1"/>
      <c r="N25" s="78" t="s">
        <v>2</v>
      </c>
      <c r="O25" s="79"/>
      <c r="P25" s="80"/>
      <c r="Q25" s="40" t="s">
        <v>31</v>
      </c>
      <c r="R25" s="40" t="s">
        <v>27</v>
      </c>
    </row>
    <row r="26" spans="1:20" s="1" customFormat="1" x14ac:dyDescent="0.4">
      <c r="B26" s="58" t="s">
        <v>9</v>
      </c>
      <c r="C26" s="3">
        <f>E8</f>
        <v>0.45833333333333331</v>
      </c>
      <c r="D26" s="4" t="s">
        <v>1</v>
      </c>
      <c r="E26" s="5">
        <f>C26+TIME(0,1,0)</f>
        <v>0.45902777777777776</v>
      </c>
      <c r="F26" s="49"/>
      <c r="G26" s="2"/>
      <c r="H26" s="3">
        <f>C26</f>
        <v>0.45833333333333331</v>
      </c>
      <c r="I26" s="4" t="s">
        <v>1</v>
      </c>
      <c r="J26" s="5">
        <f>H26+TIME(0,1,0)</f>
        <v>0.45902777777777776</v>
      </c>
      <c r="K26" s="42">
        <v>450250</v>
      </c>
      <c r="L26" s="61" t="s">
        <v>10</v>
      </c>
      <c r="M26" s="2"/>
      <c r="N26" s="3">
        <f>H26</f>
        <v>0.45833333333333331</v>
      </c>
      <c r="O26" s="4" t="s">
        <v>1</v>
      </c>
      <c r="P26" s="18">
        <f>N26+TIME(0,1,0)</f>
        <v>0.45902777777777776</v>
      </c>
      <c r="Q26" s="30" t="str">
        <f>IF(F26="","",K26-F26)</f>
        <v/>
      </c>
      <c r="R26" s="61" t="s">
        <v>10</v>
      </c>
    </row>
    <row r="27" spans="1:20" s="1" customFormat="1" x14ac:dyDescent="0.4">
      <c r="B27" s="59"/>
      <c r="C27" s="6">
        <f>E26</f>
        <v>0.45902777777777776</v>
      </c>
      <c r="D27" s="7" t="s">
        <v>1</v>
      </c>
      <c r="E27" s="17">
        <f>C27+TIME(0,1,0)</f>
        <v>0.4597222222222222</v>
      </c>
      <c r="F27" s="49"/>
      <c r="H27" s="6">
        <f>J26</f>
        <v>0.45902777777777776</v>
      </c>
      <c r="I27" s="7" t="s">
        <v>1</v>
      </c>
      <c r="J27" s="8">
        <f t="shared" ref="J27:J85" si="0">H27+TIME(0,1,0)</f>
        <v>0.4597222222222222</v>
      </c>
      <c r="K27" s="42">
        <v>455200</v>
      </c>
      <c r="L27" s="61"/>
      <c r="N27" s="6">
        <f>P26</f>
        <v>0.45902777777777776</v>
      </c>
      <c r="O27" s="7" t="s">
        <v>1</v>
      </c>
      <c r="P27" s="19">
        <f t="shared" ref="P27:P90" si="1">N27+TIME(0,1,0)</f>
        <v>0.4597222222222222</v>
      </c>
      <c r="Q27" s="31" t="str">
        <f t="shared" ref="Q27:Q90" si="2">IF(F27="","",K27-F27)</f>
        <v/>
      </c>
      <c r="R27" s="61"/>
    </row>
    <row r="28" spans="1:20" s="1" customFormat="1" x14ac:dyDescent="0.4">
      <c r="B28" s="59"/>
      <c r="C28" s="6">
        <f t="shared" ref="C28:C115" si="3">E27</f>
        <v>0.4597222222222222</v>
      </c>
      <c r="D28" s="7" t="s">
        <v>1</v>
      </c>
      <c r="E28" s="8">
        <f t="shared" ref="E28:E85" si="4">C28+TIME(0,1,0)</f>
        <v>0.46041666666666664</v>
      </c>
      <c r="F28" s="50"/>
      <c r="G28" s="2"/>
      <c r="H28" s="6">
        <f t="shared" ref="H28:H115" si="5">J27</f>
        <v>0.4597222222222222</v>
      </c>
      <c r="I28" s="7" t="s">
        <v>1</v>
      </c>
      <c r="J28" s="8">
        <f t="shared" si="0"/>
        <v>0.46041666666666664</v>
      </c>
      <c r="K28" s="43" t="s">
        <v>13</v>
      </c>
      <c r="L28" s="61"/>
      <c r="M28" s="2"/>
      <c r="N28" s="6">
        <f t="shared" ref="N28:N115" si="6">P27</f>
        <v>0.4597222222222222</v>
      </c>
      <c r="O28" s="7" t="s">
        <v>1</v>
      </c>
      <c r="P28" s="19">
        <f t="shared" si="1"/>
        <v>0.46041666666666664</v>
      </c>
      <c r="Q28" s="33" t="str">
        <f t="shared" si="2"/>
        <v/>
      </c>
      <c r="R28" s="61"/>
      <c r="T28" s="23"/>
    </row>
    <row r="29" spans="1:20" x14ac:dyDescent="0.4">
      <c r="B29" s="59"/>
      <c r="C29" s="6">
        <f t="shared" si="3"/>
        <v>0.46041666666666664</v>
      </c>
      <c r="D29" s="7" t="s">
        <v>1</v>
      </c>
      <c r="E29" s="8">
        <f t="shared" si="4"/>
        <v>0.46111111111111108</v>
      </c>
      <c r="F29" s="50"/>
      <c r="H29" s="6">
        <f t="shared" si="5"/>
        <v>0.46041666666666664</v>
      </c>
      <c r="I29" s="7" t="s">
        <v>1</v>
      </c>
      <c r="J29" s="8">
        <f t="shared" si="0"/>
        <v>0.46111111111111108</v>
      </c>
      <c r="K29" s="44" t="s">
        <v>13</v>
      </c>
      <c r="L29" s="61"/>
      <c r="N29" s="6">
        <f t="shared" si="6"/>
        <v>0.46041666666666664</v>
      </c>
      <c r="O29" s="7" t="s">
        <v>1</v>
      </c>
      <c r="P29" s="19">
        <f t="shared" si="1"/>
        <v>0.46111111111111108</v>
      </c>
      <c r="Q29" s="33" t="str">
        <f t="shared" si="2"/>
        <v/>
      </c>
      <c r="R29" s="61"/>
    </row>
    <row r="30" spans="1:20" x14ac:dyDescent="0.4">
      <c r="B30" s="59"/>
      <c r="C30" s="6">
        <f t="shared" si="3"/>
        <v>0.46111111111111108</v>
      </c>
      <c r="D30" s="7" t="s">
        <v>1</v>
      </c>
      <c r="E30" s="8">
        <f t="shared" si="4"/>
        <v>0.46180555555555552</v>
      </c>
      <c r="F30" s="50"/>
      <c r="H30" s="6">
        <f t="shared" si="5"/>
        <v>0.46111111111111108</v>
      </c>
      <c r="I30" s="7" t="s">
        <v>1</v>
      </c>
      <c r="J30" s="8">
        <f t="shared" si="0"/>
        <v>0.46180555555555552</v>
      </c>
      <c r="K30" s="44" t="s">
        <v>13</v>
      </c>
      <c r="L30" s="61"/>
      <c r="N30" s="6">
        <f t="shared" si="6"/>
        <v>0.46111111111111108</v>
      </c>
      <c r="O30" s="7" t="s">
        <v>1</v>
      </c>
      <c r="P30" s="19">
        <f t="shared" si="1"/>
        <v>0.46180555555555552</v>
      </c>
      <c r="Q30" s="33" t="str">
        <f t="shared" si="2"/>
        <v/>
      </c>
      <c r="R30" s="61"/>
    </row>
    <row r="31" spans="1:20" x14ac:dyDescent="0.4">
      <c r="B31" s="59"/>
      <c r="C31" s="6">
        <f t="shared" si="3"/>
        <v>0.46180555555555552</v>
      </c>
      <c r="D31" s="7" t="s">
        <v>1</v>
      </c>
      <c r="E31" s="8">
        <f t="shared" si="4"/>
        <v>0.46249999999999997</v>
      </c>
      <c r="F31" s="50"/>
      <c r="H31" s="6">
        <f t="shared" si="5"/>
        <v>0.46180555555555552</v>
      </c>
      <c r="I31" s="7" t="s">
        <v>1</v>
      </c>
      <c r="J31" s="8">
        <f t="shared" si="0"/>
        <v>0.46249999999999997</v>
      </c>
      <c r="K31" s="44"/>
      <c r="L31" s="61"/>
      <c r="N31" s="6">
        <f t="shared" si="6"/>
        <v>0.46180555555555552</v>
      </c>
      <c r="O31" s="7" t="s">
        <v>1</v>
      </c>
      <c r="P31" s="19">
        <f t="shared" si="1"/>
        <v>0.46249999999999997</v>
      </c>
      <c r="Q31" s="31" t="str">
        <f t="shared" si="2"/>
        <v/>
      </c>
      <c r="R31" s="61"/>
    </row>
    <row r="32" spans="1:20" x14ac:dyDescent="0.4">
      <c r="B32" s="59"/>
      <c r="C32" s="6">
        <f t="shared" si="3"/>
        <v>0.46249999999999997</v>
      </c>
      <c r="D32" s="7" t="s">
        <v>1</v>
      </c>
      <c r="E32" s="8">
        <f t="shared" si="4"/>
        <v>0.46319444444444441</v>
      </c>
      <c r="F32" s="50"/>
      <c r="H32" s="6">
        <f t="shared" si="5"/>
        <v>0.46249999999999997</v>
      </c>
      <c r="I32" s="7" t="s">
        <v>1</v>
      </c>
      <c r="J32" s="8">
        <f t="shared" si="0"/>
        <v>0.46319444444444441</v>
      </c>
      <c r="K32" s="32"/>
      <c r="L32" s="61"/>
      <c r="N32" s="6">
        <f t="shared" si="6"/>
        <v>0.46249999999999997</v>
      </c>
      <c r="O32" s="7" t="s">
        <v>1</v>
      </c>
      <c r="P32" s="19">
        <f t="shared" si="1"/>
        <v>0.46319444444444441</v>
      </c>
      <c r="Q32" s="31" t="str">
        <f t="shared" si="2"/>
        <v/>
      </c>
      <c r="R32" s="61"/>
    </row>
    <row r="33" spans="2:20" x14ac:dyDescent="0.4">
      <c r="B33" s="59"/>
      <c r="C33" s="6">
        <f t="shared" si="3"/>
        <v>0.46319444444444441</v>
      </c>
      <c r="D33" s="7" t="s">
        <v>1</v>
      </c>
      <c r="E33" s="8">
        <f t="shared" si="4"/>
        <v>0.46388888888888885</v>
      </c>
      <c r="F33" s="50"/>
      <c r="H33" s="6">
        <f t="shared" si="5"/>
        <v>0.46319444444444441</v>
      </c>
      <c r="I33" s="7" t="s">
        <v>1</v>
      </c>
      <c r="J33" s="8">
        <f t="shared" si="0"/>
        <v>0.46388888888888885</v>
      </c>
      <c r="K33" s="32"/>
      <c r="L33" s="61"/>
      <c r="N33" s="6">
        <f t="shared" si="6"/>
        <v>0.46319444444444441</v>
      </c>
      <c r="O33" s="7" t="s">
        <v>1</v>
      </c>
      <c r="P33" s="19">
        <f t="shared" si="1"/>
        <v>0.46388888888888885</v>
      </c>
      <c r="Q33" s="31" t="str">
        <f t="shared" si="2"/>
        <v/>
      </c>
      <c r="R33" s="61"/>
    </row>
    <row r="34" spans="2:20" x14ac:dyDescent="0.4">
      <c r="B34" s="59"/>
      <c r="C34" s="6">
        <f t="shared" si="3"/>
        <v>0.46388888888888885</v>
      </c>
      <c r="D34" s="7" t="s">
        <v>1</v>
      </c>
      <c r="E34" s="8">
        <f t="shared" si="4"/>
        <v>0.46458333333333329</v>
      </c>
      <c r="F34" s="50"/>
      <c r="H34" s="6">
        <f t="shared" si="5"/>
        <v>0.46388888888888885</v>
      </c>
      <c r="I34" s="7" t="s">
        <v>1</v>
      </c>
      <c r="J34" s="8">
        <f t="shared" si="0"/>
        <v>0.46458333333333329</v>
      </c>
      <c r="K34" s="32"/>
      <c r="L34" s="61"/>
      <c r="N34" s="6">
        <f t="shared" si="6"/>
        <v>0.46388888888888885</v>
      </c>
      <c r="O34" s="7" t="s">
        <v>1</v>
      </c>
      <c r="P34" s="19">
        <f t="shared" si="1"/>
        <v>0.46458333333333329</v>
      </c>
      <c r="Q34" s="31" t="str">
        <f t="shared" si="2"/>
        <v/>
      </c>
      <c r="R34" s="61"/>
    </row>
    <row r="35" spans="2:20" x14ac:dyDescent="0.4">
      <c r="B35" s="59"/>
      <c r="C35" s="6">
        <f t="shared" si="3"/>
        <v>0.46458333333333329</v>
      </c>
      <c r="D35" s="7" t="s">
        <v>1</v>
      </c>
      <c r="E35" s="8">
        <f t="shared" si="4"/>
        <v>0.46527777777777773</v>
      </c>
      <c r="F35" s="50"/>
      <c r="H35" s="6">
        <f t="shared" si="5"/>
        <v>0.46458333333333329</v>
      </c>
      <c r="I35" s="7" t="s">
        <v>1</v>
      </c>
      <c r="J35" s="8">
        <f t="shared" si="0"/>
        <v>0.46527777777777773</v>
      </c>
      <c r="K35" s="32"/>
      <c r="L35" s="61"/>
      <c r="N35" s="6">
        <f t="shared" si="6"/>
        <v>0.46458333333333329</v>
      </c>
      <c r="O35" s="7" t="s">
        <v>1</v>
      </c>
      <c r="P35" s="19">
        <f t="shared" si="1"/>
        <v>0.46527777777777773</v>
      </c>
      <c r="Q35" s="31" t="str">
        <f t="shared" si="2"/>
        <v/>
      </c>
      <c r="R35" s="61"/>
    </row>
    <row r="36" spans="2:20" x14ac:dyDescent="0.4">
      <c r="B36" s="59"/>
      <c r="C36" s="6">
        <f t="shared" si="3"/>
        <v>0.46527777777777773</v>
      </c>
      <c r="D36" s="7" t="s">
        <v>1</v>
      </c>
      <c r="E36" s="8">
        <f t="shared" si="4"/>
        <v>0.46597222222222218</v>
      </c>
      <c r="F36" s="50"/>
      <c r="H36" s="6">
        <f t="shared" si="5"/>
        <v>0.46527777777777773</v>
      </c>
      <c r="I36" s="7" t="s">
        <v>1</v>
      </c>
      <c r="J36" s="8">
        <f t="shared" si="0"/>
        <v>0.46597222222222218</v>
      </c>
      <c r="K36" s="32"/>
      <c r="L36" s="61"/>
      <c r="N36" s="6">
        <f t="shared" si="6"/>
        <v>0.46527777777777773</v>
      </c>
      <c r="O36" s="7" t="s">
        <v>1</v>
      </c>
      <c r="P36" s="19">
        <f t="shared" si="1"/>
        <v>0.46597222222222218</v>
      </c>
      <c r="Q36" s="33" t="str">
        <f t="shared" si="2"/>
        <v/>
      </c>
      <c r="R36" s="61"/>
    </row>
    <row r="37" spans="2:20" x14ac:dyDescent="0.4">
      <c r="B37" s="59"/>
      <c r="C37" s="6">
        <f t="shared" si="3"/>
        <v>0.46597222222222218</v>
      </c>
      <c r="D37" s="7" t="s">
        <v>1</v>
      </c>
      <c r="E37" s="8">
        <f t="shared" si="4"/>
        <v>0.46666666666666662</v>
      </c>
      <c r="F37" s="50"/>
      <c r="H37" s="6">
        <f t="shared" si="5"/>
        <v>0.46597222222222218</v>
      </c>
      <c r="I37" s="7" t="s">
        <v>1</v>
      </c>
      <c r="J37" s="8">
        <f t="shared" si="0"/>
        <v>0.46666666666666662</v>
      </c>
      <c r="K37" s="32"/>
      <c r="L37" s="61"/>
      <c r="N37" s="6">
        <f t="shared" si="6"/>
        <v>0.46597222222222218</v>
      </c>
      <c r="O37" s="7" t="s">
        <v>1</v>
      </c>
      <c r="P37" s="19">
        <f t="shared" si="1"/>
        <v>0.46666666666666662</v>
      </c>
      <c r="Q37" s="33" t="str">
        <f t="shared" si="2"/>
        <v/>
      </c>
      <c r="R37" s="61"/>
    </row>
    <row r="38" spans="2:20" x14ac:dyDescent="0.4">
      <c r="B38" s="59"/>
      <c r="C38" s="6">
        <f t="shared" si="3"/>
        <v>0.46666666666666662</v>
      </c>
      <c r="D38" s="7" t="s">
        <v>1</v>
      </c>
      <c r="E38" s="8">
        <f t="shared" si="4"/>
        <v>0.46736111111111106</v>
      </c>
      <c r="F38" s="50"/>
      <c r="H38" s="6">
        <f t="shared" si="5"/>
        <v>0.46666666666666662</v>
      </c>
      <c r="I38" s="7" t="s">
        <v>1</v>
      </c>
      <c r="J38" s="8">
        <f t="shared" si="0"/>
        <v>0.46736111111111106</v>
      </c>
      <c r="K38" s="32"/>
      <c r="L38" s="61"/>
      <c r="N38" s="6">
        <f t="shared" si="6"/>
        <v>0.46666666666666662</v>
      </c>
      <c r="O38" s="7" t="s">
        <v>1</v>
      </c>
      <c r="P38" s="19">
        <f t="shared" si="1"/>
        <v>0.46736111111111106</v>
      </c>
      <c r="Q38" s="31" t="str">
        <f t="shared" si="2"/>
        <v/>
      </c>
      <c r="R38" s="61"/>
    </row>
    <row r="39" spans="2:20" x14ac:dyDescent="0.4">
      <c r="B39" s="59"/>
      <c r="C39" s="6">
        <f t="shared" si="3"/>
        <v>0.46736111111111106</v>
      </c>
      <c r="D39" s="7" t="s">
        <v>1</v>
      </c>
      <c r="E39" s="8">
        <f t="shared" si="4"/>
        <v>0.4680555555555555</v>
      </c>
      <c r="F39" s="50"/>
      <c r="H39" s="6">
        <f t="shared" si="5"/>
        <v>0.46736111111111106</v>
      </c>
      <c r="I39" s="7" t="s">
        <v>1</v>
      </c>
      <c r="J39" s="8">
        <f t="shared" si="0"/>
        <v>0.4680555555555555</v>
      </c>
      <c r="K39" s="32"/>
      <c r="L39" s="61"/>
      <c r="N39" s="6">
        <f t="shared" si="6"/>
        <v>0.46736111111111106</v>
      </c>
      <c r="O39" s="7" t="s">
        <v>1</v>
      </c>
      <c r="P39" s="19">
        <f t="shared" si="1"/>
        <v>0.4680555555555555</v>
      </c>
      <c r="Q39" s="31" t="str">
        <f t="shared" si="2"/>
        <v/>
      </c>
      <c r="R39" s="61"/>
    </row>
    <row r="40" spans="2:20" x14ac:dyDescent="0.4">
      <c r="B40" s="59"/>
      <c r="C40" s="6">
        <f t="shared" si="3"/>
        <v>0.4680555555555555</v>
      </c>
      <c r="D40" s="7" t="s">
        <v>1</v>
      </c>
      <c r="E40" s="8">
        <f t="shared" si="4"/>
        <v>0.46874999999999994</v>
      </c>
      <c r="F40" s="50"/>
      <c r="H40" s="6">
        <f t="shared" si="5"/>
        <v>0.4680555555555555</v>
      </c>
      <c r="I40" s="7" t="s">
        <v>1</v>
      </c>
      <c r="J40" s="8">
        <f t="shared" si="0"/>
        <v>0.46874999999999994</v>
      </c>
      <c r="K40" s="32"/>
      <c r="L40" s="61"/>
      <c r="N40" s="6">
        <f t="shared" si="6"/>
        <v>0.4680555555555555</v>
      </c>
      <c r="O40" s="7" t="s">
        <v>1</v>
      </c>
      <c r="P40" s="19">
        <f t="shared" si="1"/>
        <v>0.46874999999999994</v>
      </c>
      <c r="Q40" s="31" t="str">
        <f t="shared" si="2"/>
        <v/>
      </c>
      <c r="R40" s="61"/>
    </row>
    <row r="41" spans="2:20" x14ac:dyDescent="0.4">
      <c r="B41" s="59"/>
      <c r="C41" s="6">
        <f>E40</f>
        <v>0.46874999999999994</v>
      </c>
      <c r="D41" s="7" t="s">
        <v>1</v>
      </c>
      <c r="E41" s="8">
        <f t="shared" si="4"/>
        <v>0.46944444444444439</v>
      </c>
      <c r="F41" s="50"/>
      <c r="H41" s="6">
        <f>J40</f>
        <v>0.46874999999999994</v>
      </c>
      <c r="I41" s="7" t="s">
        <v>1</v>
      </c>
      <c r="J41" s="8">
        <f t="shared" si="0"/>
        <v>0.46944444444444439</v>
      </c>
      <c r="K41" s="32"/>
      <c r="L41" s="61"/>
      <c r="N41" s="6">
        <f>P40</f>
        <v>0.46874999999999994</v>
      </c>
      <c r="O41" s="7" t="s">
        <v>1</v>
      </c>
      <c r="P41" s="19">
        <f t="shared" si="1"/>
        <v>0.46944444444444439</v>
      </c>
      <c r="Q41" s="31" t="str">
        <f t="shared" si="2"/>
        <v/>
      </c>
      <c r="R41" s="61"/>
    </row>
    <row r="42" spans="2:20" x14ac:dyDescent="0.4">
      <c r="B42" s="59"/>
      <c r="C42" s="6">
        <f t="shared" si="3"/>
        <v>0.46944444444444439</v>
      </c>
      <c r="D42" s="7" t="s">
        <v>1</v>
      </c>
      <c r="E42" s="14">
        <f t="shared" si="4"/>
        <v>0.47013888888888883</v>
      </c>
      <c r="F42" s="50"/>
      <c r="H42" s="6">
        <f t="shared" si="5"/>
        <v>0.46944444444444439</v>
      </c>
      <c r="I42" s="7" t="s">
        <v>1</v>
      </c>
      <c r="J42" s="8">
        <f t="shared" si="0"/>
        <v>0.47013888888888883</v>
      </c>
      <c r="K42" s="32"/>
      <c r="L42" s="61"/>
      <c r="N42" s="6">
        <f t="shared" si="6"/>
        <v>0.46944444444444439</v>
      </c>
      <c r="O42" s="7" t="s">
        <v>1</v>
      </c>
      <c r="P42" s="19">
        <f t="shared" si="1"/>
        <v>0.47013888888888883</v>
      </c>
      <c r="Q42" s="31" t="str">
        <f t="shared" si="2"/>
        <v/>
      </c>
      <c r="R42" s="61"/>
    </row>
    <row r="43" spans="2:20" s="1" customFormat="1" x14ac:dyDescent="0.4">
      <c r="B43" s="59"/>
      <c r="C43" s="6">
        <f>E42</f>
        <v>0.47013888888888883</v>
      </c>
      <c r="D43" s="7" t="s">
        <v>1</v>
      </c>
      <c r="E43" s="8">
        <f t="shared" si="4"/>
        <v>0.47083333333333327</v>
      </c>
      <c r="F43" s="49"/>
      <c r="H43" s="6">
        <f>J42</f>
        <v>0.47013888888888883</v>
      </c>
      <c r="I43" s="7" t="s">
        <v>1</v>
      </c>
      <c r="J43" s="8">
        <f t="shared" si="0"/>
        <v>0.47083333333333327</v>
      </c>
      <c r="K43" s="29"/>
      <c r="L43" s="61"/>
      <c r="N43" s="6">
        <f>P42</f>
        <v>0.47013888888888883</v>
      </c>
      <c r="O43" s="7" t="s">
        <v>1</v>
      </c>
      <c r="P43" s="19">
        <f t="shared" si="1"/>
        <v>0.47083333333333327</v>
      </c>
      <c r="Q43" s="31" t="str">
        <f t="shared" si="2"/>
        <v/>
      </c>
      <c r="R43" s="61"/>
    </row>
    <row r="44" spans="2:20" s="1" customFormat="1" x14ac:dyDescent="0.4">
      <c r="B44" s="59"/>
      <c r="C44" s="6">
        <f t="shared" ref="C44:C85" si="7">E43</f>
        <v>0.47083333333333327</v>
      </c>
      <c r="D44" s="7" t="s">
        <v>1</v>
      </c>
      <c r="E44" s="8">
        <f t="shared" si="4"/>
        <v>0.47152777777777771</v>
      </c>
      <c r="F44" s="50"/>
      <c r="G44" s="2"/>
      <c r="H44" s="6">
        <f t="shared" ref="H44:H56" si="8">J43</f>
        <v>0.47083333333333327</v>
      </c>
      <c r="I44" s="7" t="s">
        <v>1</v>
      </c>
      <c r="J44" s="8">
        <f t="shared" si="0"/>
        <v>0.47152777777777771</v>
      </c>
      <c r="K44" s="32"/>
      <c r="L44" s="61"/>
      <c r="M44" s="2"/>
      <c r="N44" s="6">
        <f t="shared" ref="N44:N70" si="9">P43</f>
        <v>0.47083333333333327</v>
      </c>
      <c r="O44" s="7" t="s">
        <v>1</v>
      </c>
      <c r="P44" s="19">
        <f t="shared" si="1"/>
        <v>0.47152777777777771</v>
      </c>
      <c r="Q44" s="33" t="str">
        <f t="shared" si="2"/>
        <v/>
      </c>
      <c r="R44" s="61"/>
      <c r="T44" s="23"/>
    </row>
    <row r="45" spans="2:20" x14ac:dyDescent="0.4">
      <c r="B45" s="59"/>
      <c r="C45" s="6">
        <f t="shared" si="7"/>
        <v>0.47152777777777771</v>
      </c>
      <c r="D45" s="7" t="s">
        <v>1</v>
      </c>
      <c r="E45" s="8">
        <f t="shared" si="4"/>
        <v>0.47222222222222215</v>
      </c>
      <c r="F45" s="50"/>
      <c r="H45" s="6">
        <f t="shared" si="8"/>
        <v>0.47152777777777771</v>
      </c>
      <c r="I45" s="7" t="s">
        <v>1</v>
      </c>
      <c r="J45" s="8">
        <f t="shared" si="0"/>
        <v>0.47222222222222215</v>
      </c>
      <c r="K45" s="32"/>
      <c r="L45" s="61"/>
      <c r="N45" s="6">
        <f t="shared" si="9"/>
        <v>0.47152777777777771</v>
      </c>
      <c r="O45" s="7" t="s">
        <v>1</v>
      </c>
      <c r="P45" s="19">
        <f t="shared" si="1"/>
        <v>0.47222222222222215</v>
      </c>
      <c r="Q45" s="33" t="str">
        <f t="shared" si="2"/>
        <v/>
      </c>
      <c r="R45" s="61"/>
    </row>
    <row r="46" spans="2:20" x14ac:dyDescent="0.4">
      <c r="B46" s="59"/>
      <c r="C46" s="6">
        <f t="shared" si="7"/>
        <v>0.47222222222222215</v>
      </c>
      <c r="D46" s="7" t="s">
        <v>1</v>
      </c>
      <c r="E46" s="8">
        <f t="shared" si="4"/>
        <v>0.4729166666666666</v>
      </c>
      <c r="F46" s="50"/>
      <c r="H46" s="6">
        <f t="shared" si="8"/>
        <v>0.47222222222222215</v>
      </c>
      <c r="I46" s="7" t="s">
        <v>1</v>
      </c>
      <c r="J46" s="8">
        <f t="shared" si="0"/>
        <v>0.4729166666666666</v>
      </c>
      <c r="K46" s="32"/>
      <c r="L46" s="61"/>
      <c r="N46" s="6">
        <f t="shared" si="9"/>
        <v>0.47222222222222215</v>
      </c>
      <c r="O46" s="7" t="s">
        <v>1</v>
      </c>
      <c r="P46" s="19">
        <f t="shared" si="1"/>
        <v>0.4729166666666666</v>
      </c>
      <c r="Q46" s="33" t="str">
        <f t="shared" si="2"/>
        <v/>
      </c>
      <c r="R46" s="61"/>
    </row>
    <row r="47" spans="2:20" x14ac:dyDescent="0.4">
      <c r="B47" s="59"/>
      <c r="C47" s="6">
        <f t="shared" si="7"/>
        <v>0.4729166666666666</v>
      </c>
      <c r="D47" s="7" t="s">
        <v>1</v>
      </c>
      <c r="E47" s="8">
        <f t="shared" si="4"/>
        <v>0.47361111111111104</v>
      </c>
      <c r="F47" s="50"/>
      <c r="H47" s="6">
        <f t="shared" si="8"/>
        <v>0.4729166666666666</v>
      </c>
      <c r="I47" s="7" t="s">
        <v>1</v>
      </c>
      <c r="J47" s="8">
        <f t="shared" si="0"/>
        <v>0.47361111111111104</v>
      </c>
      <c r="K47" s="32"/>
      <c r="L47" s="61"/>
      <c r="N47" s="6">
        <f t="shared" si="9"/>
        <v>0.4729166666666666</v>
      </c>
      <c r="O47" s="7" t="s">
        <v>1</v>
      </c>
      <c r="P47" s="19">
        <f t="shared" si="1"/>
        <v>0.47361111111111104</v>
      </c>
      <c r="Q47" s="31" t="str">
        <f t="shared" si="2"/>
        <v/>
      </c>
      <c r="R47" s="61"/>
    </row>
    <row r="48" spans="2:20" x14ac:dyDescent="0.4">
      <c r="B48" s="59"/>
      <c r="C48" s="6">
        <f t="shared" si="7"/>
        <v>0.47361111111111104</v>
      </c>
      <c r="D48" s="7" t="s">
        <v>1</v>
      </c>
      <c r="E48" s="8">
        <f t="shared" si="4"/>
        <v>0.47430555555555548</v>
      </c>
      <c r="F48" s="50"/>
      <c r="H48" s="6">
        <f t="shared" si="8"/>
        <v>0.47361111111111104</v>
      </c>
      <c r="I48" s="7" t="s">
        <v>1</v>
      </c>
      <c r="J48" s="8">
        <f t="shared" si="0"/>
        <v>0.47430555555555548</v>
      </c>
      <c r="K48" s="32"/>
      <c r="L48" s="61"/>
      <c r="N48" s="6">
        <f t="shared" si="9"/>
        <v>0.47361111111111104</v>
      </c>
      <c r="O48" s="7" t="s">
        <v>1</v>
      </c>
      <c r="P48" s="19">
        <f t="shared" si="1"/>
        <v>0.47430555555555548</v>
      </c>
      <c r="Q48" s="31" t="str">
        <f t="shared" si="2"/>
        <v/>
      </c>
      <c r="R48" s="61"/>
    </row>
    <row r="49" spans="2:20" x14ac:dyDescent="0.4">
      <c r="B49" s="59"/>
      <c r="C49" s="6">
        <f t="shared" si="7"/>
        <v>0.47430555555555548</v>
      </c>
      <c r="D49" s="7" t="s">
        <v>1</v>
      </c>
      <c r="E49" s="8">
        <f t="shared" si="4"/>
        <v>0.47499999999999992</v>
      </c>
      <c r="F49" s="50"/>
      <c r="H49" s="6">
        <f t="shared" si="8"/>
        <v>0.47430555555555548</v>
      </c>
      <c r="I49" s="7" t="s">
        <v>1</v>
      </c>
      <c r="J49" s="8">
        <f t="shared" si="0"/>
        <v>0.47499999999999992</v>
      </c>
      <c r="K49" s="32"/>
      <c r="L49" s="61"/>
      <c r="N49" s="6">
        <f t="shared" si="9"/>
        <v>0.47430555555555548</v>
      </c>
      <c r="O49" s="7" t="s">
        <v>1</v>
      </c>
      <c r="P49" s="19">
        <f t="shared" si="1"/>
        <v>0.47499999999999992</v>
      </c>
      <c r="Q49" s="31" t="str">
        <f t="shared" si="2"/>
        <v/>
      </c>
      <c r="R49" s="61"/>
    </row>
    <row r="50" spans="2:20" x14ac:dyDescent="0.4">
      <c r="B50" s="59"/>
      <c r="C50" s="6">
        <f t="shared" si="7"/>
        <v>0.47499999999999992</v>
      </c>
      <c r="D50" s="7" t="s">
        <v>1</v>
      </c>
      <c r="E50" s="8">
        <f t="shared" si="4"/>
        <v>0.47569444444444436</v>
      </c>
      <c r="F50" s="50"/>
      <c r="H50" s="6">
        <f t="shared" si="8"/>
        <v>0.47499999999999992</v>
      </c>
      <c r="I50" s="7" t="s">
        <v>1</v>
      </c>
      <c r="J50" s="8">
        <f t="shared" si="0"/>
        <v>0.47569444444444436</v>
      </c>
      <c r="K50" s="32"/>
      <c r="L50" s="61"/>
      <c r="N50" s="6">
        <f t="shared" si="9"/>
        <v>0.47499999999999992</v>
      </c>
      <c r="O50" s="7" t="s">
        <v>1</v>
      </c>
      <c r="P50" s="19">
        <f t="shared" si="1"/>
        <v>0.47569444444444436</v>
      </c>
      <c r="Q50" s="31" t="str">
        <f t="shared" si="2"/>
        <v/>
      </c>
      <c r="R50" s="61"/>
    </row>
    <row r="51" spans="2:20" x14ac:dyDescent="0.4">
      <c r="B51" s="59"/>
      <c r="C51" s="6">
        <f t="shared" si="7"/>
        <v>0.47569444444444436</v>
      </c>
      <c r="D51" s="7" t="s">
        <v>1</v>
      </c>
      <c r="E51" s="8">
        <f t="shared" si="4"/>
        <v>0.47638888888888881</v>
      </c>
      <c r="F51" s="50"/>
      <c r="H51" s="6">
        <f t="shared" si="8"/>
        <v>0.47569444444444436</v>
      </c>
      <c r="I51" s="7" t="s">
        <v>1</v>
      </c>
      <c r="J51" s="8">
        <f t="shared" si="0"/>
        <v>0.47638888888888881</v>
      </c>
      <c r="K51" s="32"/>
      <c r="L51" s="61"/>
      <c r="N51" s="6">
        <f t="shared" si="9"/>
        <v>0.47569444444444436</v>
      </c>
      <c r="O51" s="7" t="s">
        <v>1</v>
      </c>
      <c r="P51" s="19">
        <f t="shared" si="1"/>
        <v>0.47638888888888881</v>
      </c>
      <c r="Q51" s="31" t="str">
        <f t="shared" si="2"/>
        <v/>
      </c>
      <c r="R51" s="61"/>
    </row>
    <row r="52" spans="2:20" x14ac:dyDescent="0.4">
      <c r="B52" s="59"/>
      <c r="C52" s="6">
        <f t="shared" si="7"/>
        <v>0.47638888888888881</v>
      </c>
      <c r="D52" s="7" t="s">
        <v>1</v>
      </c>
      <c r="E52" s="8">
        <f t="shared" si="4"/>
        <v>0.47708333333333325</v>
      </c>
      <c r="F52" s="50"/>
      <c r="H52" s="6">
        <f t="shared" si="8"/>
        <v>0.47638888888888881</v>
      </c>
      <c r="I52" s="7" t="s">
        <v>1</v>
      </c>
      <c r="J52" s="8">
        <f t="shared" si="0"/>
        <v>0.47708333333333325</v>
      </c>
      <c r="K52" s="32"/>
      <c r="L52" s="61"/>
      <c r="N52" s="6">
        <f t="shared" si="9"/>
        <v>0.47638888888888881</v>
      </c>
      <c r="O52" s="7" t="s">
        <v>1</v>
      </c>
      <c r="P52" s="19">
        <f t="shared" si="1"/>
        <v>0.47708333333333325</v>
      </c>
      <c r="Q52" s="33" t="str">
        <f t="shared" si="2"/>
        <v/>
      </c>
      <c r="R52" s="61"/>
    </row>
    <row r="53" spans="2:20" x14ac:dyDescent="0.4">
      <c r="B53" s="59"/>
      <c r="C53" s="6">
        <f t="shared" si="7"/>
        <v>0.47708333333333325</v>
      </c>
      <c r="D53" s="7" t="s">
        <v>1</v>
      </c>
      <c r="E53" s="8">
        <f t="shared" si="4"/>
        <v>0.47777777777777769</v>
      </c>
      <c r="F53" s="50"/>
      <c r="H53" s="6">
        <f t="shared" si="8"/>
        <v>0.47708333333333325</v>
      </c>
      <c r="I53" s="7" t="s">
        <v>1</v>
      </c>
      <c r="J53" s="8">
        <f t="shared" si="0"/>
        <v>0.47777777777777769</v>
      </c>
      <c r="K53" s="32"/>
      <c r="L53" s="61"/>
      <c r="N53" s="6">
        <f t="shared" si="9"/>
        <v>0.47708333333333325</v>
      </c>
      <c r="O53" s="7" t="s">
        <v>1</v>
      </c>
      <c r="P53" s="19">
        <f t="shared" si="1"/>
        <v>0.47777777777777769</v>
      </c>
      <c r="Q53" s="33" t="str">
        <f t="shared" si="2"/>
        <v/>
      </c>
      <c r="R53" s="61"/>
    </row>
    <row r="54" spans="2:20" x14ac:dyDescent="0.4">
      <c r="B54" s="59"/>
      <c r="C54" s="6">
        <f t="shared" si="7"/>
        <v>0.47777777777777769</v>
      </c>
      <c r="D54" s="7" t="s">
        <v>1</v>
      </c>
      <c r="E54" s="8">
        <f t="shared" si="4"/>
        <v>0.47847222222222213</v>
      </c>
      <c r="F54" s="50"/>
      <c r="H54" s="6">
        <f t="shared" si="8"/>
        <v>0.47777777777777769</v>
      </c>
      <c r="I54" s="7" t="s">
        <v>1</v>
      </c>
      <c r="J54" s="8">
        <f t="shared" si="0"/>
        <v>0.47847222222222213</v>
      </c>
      <c r="K54" s="32"/>
      <c r="L54" s="61"/>
      <c r="N54" s="6">
        <f t="shared" si="9"/>
        <v>0.47777777777777769</v>
      </c>
      <c r="O54" s="7" t="s">
        <v>1</v>
      </c>
      <c r="P54" s="19">
        <f t="shared" si="1"/>
        <v>0.47847222222222213</v>
      </c>
      <c r="Q54" s="31" t="str">
        <f t="shared" si="2"/>
        <v/>
      </c>
      <c r="R54" s="61"/>
    </row>
    <row r="55" spans="2:20" x14ac:dyDescent="0.4">
      <c r="B55" s="59"/>
      <c r="C55" s="6">
        <f t="shared" si="7"/>
        <v>0.47847222222222213</v>
      </c>
      <c r="D55" s="7" t="s">
        <v>1</v>
      </c>
      <c r="E55" s="8">
        <f t="shared" si="4"/>
        <v>0.47916666666666657</v>
      </c>
      <c r="F55" s="50"/>
      <c r="H55" s="6">
        <f t="shared" si="8"/>
        <v>0.47847222222222213</v>
      </c>
      <c r="I55" s="13" t="s">
        <v>1</v>
      </c>
      <c r="J55" s="14">
        <f t="shared" si="0"/>
        <v>0.47916666666666657</v>
      </c>
      <c r="K55" s="32"/>
      <c r="L55" s="61"/>
      <c r="N55" s="6">
        <f t="shared" si="9"/>
        <v>0.47847222222222213</v>
      </c>
      <c r="O55" s="13" t="s">
        <v>1</v>
      </c>
      <c r="P55" s="22">
        <f t="shared" si="1"/>
        <v>0.47916666666666657</v>
      </c>
      <c r="Q55" s="34" t="str">
        <f t="shared" si="2"/>
        <v/>
      </c>
      <c r="R55" s="61"/>
    </row>
    <row r="56" spans="2:20" s="1" customFormat="1" x14ac:dyDescent="0.4">
      <c r="B56" s="59"/>
      <c r="C56" s="15">
        <f t="shared" si="7"/>
        <v>0.47916666666666657</v>
      </c>
      <c r="D56" s="16" t="s">
        <v>1</v>
      </c>
      <c r="E56" s="8">
        <f t="shared" si="4"/>
        <v>0.47986111111111102</v>
      </c>
      <c r="F56" s="49"/>
      <c r="G56" s="2"/>
      <c r="H56" s="6">
        <f t="shared" si="8"/>
        <v>0.47916666666666657</v>
      </c>
      <c r="I56" s="7" t="s">
        <v>1</v>
      </c>
      <c r="J56" s="8">
        <f t="shared" si="0"/>
        <v>0.47986111111111102</v>
      </c>
      <c r="K56" s="29"/>
      <c r="L56" s="61"/>
      <c r="M56" s="2"/>
      <c r="N56" s="6">
        <f t="shared" si="9"/>
        <v>0.47916666666666657</v>
      </c>
      <c r="O56" s="7" t="s">
        <v>1</v>
      </c>
      <c r="P56" s="35">
        <f t="shared" si="1"/>
        <v>0.47986111111111102</v>
      </c>
      <c r="Q56" s="36" t="str">
        <f t="shared" si="2"/>
        <v/>
      </c>
      <c r="R56" s="61"/>
    </row>
    <row r="57" spans="2:20" s="1" customFormat="1" x14ac:dyDescent="0.4">
      <c r="B57" s="59"/>
      <c r="C57" s="6">
        <f t="shared" si="7"/>
        <v>0.47986111111111102</v>
      </c>
      <c r="D57" s="7" t="s">
        <v>1</v>
      </c>
      <c r="E57" s="17">
        <f t="shared" si="4"/>
        <v>0.48055555555555546</v>
      </c>
      <c r="F57" s="49"/>
      <c r="H57" s="6">
        <f>J56</f>
        <v>0.47986111111111102</v>
      </c>
      <c r="I57" s="7" t="s">
        <v>1</v>
      </c>
      <c r="J57" s="8">
        <f t="shared" si="0"/>
        <v>0.48055555555555546</v>
      </c>
      <c r="K57" s="29"/>
      <c r="L57" s="61"/>
      <c r="N57" s="6">
        <f t="shared" si="9"/>
        <v>0.47986111111111102</v>
      </c>
      <c r="O57" s="7" t="s">
        <v>1</v>
      </c>
      <c r="P57" s="19">
        <f t="shared" si="1"/>
        <v>0.48055555555555546</v>
      </c>
      <c r="Q57" s="31" t="str">
        <f t="shared" si="2"/>
        <v/>
      </c>
      <c r="R57" s="61"/>
    </row>
    <row r="58" spans="2:20" s="1" customFormat="1" x14ac:dyDescent="0.4">
      <c r="B58" s="59"/>
      <c r="C58" s="6">
        <f t="shared" si="7"/>
        <v>0.48055555555555546</v>
      </c>
      <c r="D58" s="7" t="s">
        <v>1</v>
      </c>
      <c r="E58" s="8">
        <f t="shared" si="4"/>
        <v>0.4812499999999999</v>
      </c>
      <c r="F58" s="50"/>
      <c r="G58" s="2"/>
      <c r="H58" s="6">
        <f t="shared" ref="H58:H70" si="10">J57</f>
        <v>0.48055555555555546</v>
      </c>
      <c r="I58" s="7" t="s">
        <v>1</v>
      </c>
      <c r="J58" s="8">
        <f t="shared" si="0"/>
        <v>0.4812499999999999</v>
      </c>
      <c r="K58" s="32"/>
      <c r="L58" s="61"/>
      <c r="M58" s="2"/>
      <c r="N58" s="6">
        <f t="shared" si="9"/>
        <v>0.48055555555555546</v>
      </c>
      <c r="O58" s="7" t="s">
        <v>1</v>
      </c>
      <c r="P58" s="19">
        <f t="shared" si="1"/>
        <v>0.4812499999999999</v>
      </c>
      <c r="Q58" s="33" t="str">
        <f t="shared" si="2"/>
        <v/>
      </c>
      <c r="R58" s="61"/>
      <c r="T58" s="23"/>
    </row>
    <row r="59" spans="2:20" x14ac:dyDescent="0.4">
      <c r="B59" s="59"/>
      <c r="C59" s="6">
        <f t="shared" si="7"/>
        <v>0.4812499999999999</v>
      </c>
      <c r="D59" s="7" t="s">
        <v>1</v>
      </c>
      <c r="E59" s="8">
        <f t="shared" si="4"/>
        <v>0.48194444444444434</v>
      </c>
      <c r="F59" s="50"/>
      <c r="H59" s="6">
        <f t="shared" si="10"/>
        <v>0.4812499999999999</v>
      </c>
      <c r="I59" s="7" t="s">
        <v>1</v>
      </c>
      <c r="J59" s="8">
        <f t="shared" si="0"/>
        <v>0.48194444444444434</v>
      </c>
      <c r="K59" s="32"/>
      <c r="L59" s="61"/>
      <c r="N59" s="6">
        <f t="shared" si="9"/>
        <v>0.4812499999999999</v>
      </c>
      <c r="O59" s="7" t="s">
        <v>1</v>
      </c>
      <c r="P59" s="19">
        <f t="shared" si="1"/>
        <v>0.48194444444444434</v>
      </c>
      <c r="Q59" s="33" t="str">
        <f t="shared" si="2"/>
        <v/>
      </c>
      <c r="R59" s="61"/>
    </row>
    <row r="60" spans="2:20" x14ac:dyDescent="0.4">
      <c r="B60" s="59"/>
      <c r="C60" s="6">
        <f t="shared" si="7"/>
        <v>0.48194444444444434</v>
      </c>
      <c r="D60" s="7" t="s">
        <v>1</v>
      </c>
      <c r="E60" s="8">
        <f t="shared" si="4"/>
        <v>0.48263888888888878</v>
      </c>
      <c r="F60" s="50"/>
      <c r="H60" s="6">
        <f t="shared" si="10"/>
        <v>0.48194444444444434</v>
      </c>
      <c r="I60" s="7" t="s">
        <v>1</v>
      </c>
      <c r="J60" s="8">
        <f t="shared" si="0"/>
        <v>0.48263888888888878</v>
      </c>
      <c r="K60" s="32"/>
      <c r="L60" s="61"/>
      <c r="N60" s="6">
        <f t="shared" si="9"/>
        <v>0.48194444444444434</v>
      </c>
      <c r="O60" s="7" t="s">
        <v>1</v>
      </c>
      <c r="P60" s="19">
        <f t="shared" si="1"/>
        <v>0.48263888888888878</v>
      </c>
      <c r="Q60" s="33" t="str">
        <f t="shared" si="2"/>
        <v/>
      </c>
      <c r="R60" s="61"/>
    </row>
    <row r="61" spans="2:20" x14ac:dyDescent="0.4">
      <c r="B61" s="59"/>
      <c r="C61" s="6">
        <f t="shared" si="7"/>
        <v>0.48263888888888878</v>
      </c>
      <c r="D61" s="7" t="s">
        <v>1</v>
      </c>
      <c r="E61" s="8">
        <f t="shared" si="4"/>
        <v>0.48333333333333323</v>
      </c>
      <c r="F61" s="50"/>
      <c r="H61" s="6">
        <f t="shared" si="10"/>
        <v>0.48263888888888878</v>
      </c>
      <c r="I61" s="7" t="s">
        <v>1</v>
      </c>
      <c r="J61" s="8">
        <f t="shared" si="0"/>
        <v>0.48333333333333323</v>
      </c>
      <c r="K61" s="32"/>
      <c r="L61" s="61"/>
      <c r="N61" s="6">
        <f t="shared" si="9"/>
        <v>0.48263888888888878</v>
      </c>
      <c r="O61" s="7" t="s">
        <v>1</v>
      </c>
      <c r="P61" s="19">
        <f t="shared" si="1"/>
        <v>0.48333333333333323</v>
      </c>
      <c r="Q61" s="31" t="str">
        <f t="shared" si="2"/>
        <v/>
      </c>
      <c r="R61" s="61"/>
    </row>
    <row r="62" spans="2:20" x14ac:dyDescent="0.4">
      <c r="B62" s="59"/>
      <c r="C62" s="6">
        <f t="shared" si="7"/>
        <v>0.48333333333333323</v>
      </c>
      <c r="D62" s="7" t="s">
        <v>1</v>
      </c>
      <c r="E62" s="8">
        <f t="shared" si="4"/>
        <v>0.48402777777777767</v>
      </c>
      <c r="F62" s="50"/>
      <c r="H62" s="6">
        <f t="shared" si="10"/>
        <v>0.48333333333333323</v>
      </c>
      <c r="I62" s="7" t="s">
        <v>1</v>
      </c>
      <c r="J62" s="8">
        <f t="shared" si="0"/>
        <v>0.48402777777777767</v>
      </c>
      <c r="K62" s="32"/>
      <c r="L62" s="61"/>
      <c r="N62" s="6">
        <f t="shared" si="9"/>
        <v>0.48333333333333323</v>
      </c>
      <c r="O62" s="7" t="s">
        <v>1</v>
      </c>
      <c r="P62" s="19">
        <f t="shared" si="1"/>
        <v>0.48402777777777767</v>
      </c>
      <c r="Q62" s="31" t="str">
        <f t="shared" si="2"/>
        <v/>
      </c>
      <c r="R62" s="61"/>
    </row>
    <row r="63" spans="2:20" x14ac:dyDescent="0.4">
      <c r="B63" s="59"/>
      <c r="C63" s="6">
        <f t="shared" si="7"/>
        <v>0.48402777777777767</v>
      </c>
      <c r="D63" s="7" t="s">
        <v>1</v>
      </c>
      <c r="E63" s="8">
        <f t="shared" si="4"/>
        <v>0.48472222222222211</v>
      </c>
      <c r="F63" s="50"/>
      <c r="H63" s="6">
        <f t="shared" si="10"/>
        <v>0.48402777777777767</v>
      </c>
      <c r="I63" s="7" t="s">
        <v>1</v>
      </c>
      <c r="J63" s="8">
        <f t="shared" si="0"/>
        <v>0.48472222222222211</v>
      </c>
      <c r="K63" s="32"/>
      <c r="L63" s="61"/>
      <c r="N63" s="6">
        <f t="shared" si="9"/>
        <v>0.48402777777777767</v>
      </c>
      <c r="O63" s="7" t="s">
        <v>1</v>
      </c>
      <c r="P63" s="19">
        <f t="shared" si="1"/>
        <v>0.48472222222222211</v>
      </c>
      <c r="Q63" s="31" t="str">
        <f t="shared" si="2"/>
        <v/>
      </c>
      <c r="R63" s="61"/>
    </row>
    <row r="64" spans="2:20" x14ac:dyDescent="0.4">
      <c r="B64" s="59"/>
      <c r="C64" s="6">
        <f t="shared" si="7"/>
        <v>0.48472222222222211</v>
      </c>
      <c r="D64" s="7" t="s">
        <v>1</v>
      </c>
      <c r="E64" s="8">
        <f t="shared" si="4"/>
        <v>0.48541666666666655</v>
      </c>
      <c r="F64" s="50"/>
      <c r="H64" s="6">
        <f t="shared" si="10"/>
        <v>0.48472222222222211</v>
      </c>
      <c r="I64" s="7" t="s">
        <v>1</v>
      </c>
      <c r="J64" s="8">
        <f t="shared" si="0"/>
        <v>0.48541666666666655</v>
      </c>
      <c r="K64" s="32"/>
      <c r="L64" s="61"/>
      <c r="N64" s="6">
        <f t="shared" si="9"/>
        <v>0.48472222222222211</v>
      </c>
      <c r="O64" s="7" t="s">
        <v>1</v>
      </c>
      <c r="P64" s="19">
        <f t="shared" si="1"/>
        <v>0.48541666666666655</v>
      </c>
      <c r="Q64" s="31" t="str">
        <f t="shared" si="2"/>
        <v/>
      </c>
      <c r="R64" s="61"/>
    </row>
    <row r="65" spans="2:20" x14ac:dyDescent="0.4">
      <c r="B65" s="59"/>
      <c r="C65" s="6">
        <f t="shared" si="7"/>
        <v>0.48541666666666655</v>
      </c>
      <c r="D65" s="7" t="s">
        <v>1</v>
      </c>
      <c r="E65" s="8">
        <f t="shared" si="4"/>
        <v>0.48611111111111099</v>
      </c>
      <c r="F65" s="50"/>
      <c r="H65" s="6">
        <f t="shared" si="10"/>
        <v>0.48541666666666655</v>
      </c>
      <c r="I65" s="7" t="s">
        <v>1</v>
      </c>
      <c r="J65" s="8">
        <f t="shared" si="0"/>
        <v>0.48611111111111099</v>
      </c>
      <c r="K65" s="32"/>
      <c r="L65" s="61"/>
      <c r="N65" s="6">
        <f t="shared" si="9"/>
        <v>0.48541666666666655</v>
      </c>
      <c r="O65" s="7" t="s">
        <v>1</v>
      </c>
      <c r="P65" s="19">
        <f t="shared" si="1"/>
        <v>0.48611111111111099</v>
      </c>
      <c r="Q65" s="31" t="str">
        <f t="shared" si="2"/>
        <v/>
      </c>
      <c r="R65" s="61"/>
    </row>
    <row r="66" spans="2:20" x14ac:dyDescent="0.4">
      <c r="B66" s="59"/>
      <c r="C66" s="6">
        <f t="shared" si="7"/>
        <v>0.48611111111111099</v>
      </c>
      <c r="D66" s="7" t="s">
        <v>1</v>
      </c>
      <c r="E66" s="8">
        <f t="shared" si="4"/>
        <v>0.48680555555555544</v>
      </c>
      <c r="F66" s="50"/>
      <c r="H66" s="6">
        <f t="shared" si="10"/>
        <v>0.48611111111111099</v>
      </c>
      <c r="I66" s="7" t="s">
        <v>1</v>
      </c>
      <c r="J66" s="8">
        <f t="shared" si="0"/>
        <v>0.48680555555555544</v>
      </c>
      <c r="K66" s="32"/>
      <c r="L66" s="61"/>
      <c r="N66" s="6">
        <f t="shared" si="9"/>
        <v>0.48611111111111099</v>
      </c>
      <c r="O66" s="7" t="s">
        <v>1</v>
      </c>
      <c r="P66" s="19">
        <f t="shared" si="1"/>
        <v>0.48680555555555544</v>
      </c>
      <c r="Q66" s="33" t="str">
        <f t="shared" si="2"/>
        <v/>
      </c>
      <c r="R66" s="61"/>
    </row>
    <row r="67" spans="2:20" x14ac:dyDescent="0.4">
      <c r="B67" s="59"/>
      <c r="C67" s="6">
        <f t="shared" si="7"/>
        <v>0.48680555555555544</v>
      </c>
      <c r="D67" s="7" t="s">
        <v>1</v>
      </c>
      <c r="E67" s="8">
        <f t="shared" si="4"/>
        <v>0.48749999999999988</v>
      </c>
      <c r="F67" s="50"/>
      <c r="H67" s="6">
        <f t="shared" si="10"/>
        <v>0.48680555555555544</v>
      </c>
      <c r="I67" s="7" t="s">
        <v>1</v>
      </c>
      <c r="J67" s="8">
        <f t="shared" si="0"/>
        <v>0.48749999999999988</v>
      </c>
      <c r="K67" s="32"/>
      <c r="L67" s="61"/>
      <c r="N67" s="6">
        <f t="shared" si="9"/>
        <v>0.48680555555555544</v>
      </c>
      <c r="O67" s="7" t="s">
        <v>1</v>
      </c>
      <c r="P67" s="19">
        <f t="shared" si="1"/>
        <v>0.48749999999999988</v>
      </c>
      <c r="Q67" s="33" t="str">
        <f t="shared" si="2"/>
        <v/>
      </c>
      <c r="R67" s="61"/>
    </row>
    <row r="68" spans="2:20" x14ac:dyDescent="0.4">
      <c r="B68" s="59"/>
      <c r="C68" s="6">
        <f t="shared" si="7"/>
        <v>0.48749999999999988</v>
      </c>
      <c r="D68" s="7" t="s">
        <v>1</v>
      </c>
      <c r="E68" s="8">
        <f t="shared" si="4"/>
        <v>0.48819444444444432</v>
      </c>
      <c r="F68" s="50"/>
      <c r="H68" s="6">
        <f t="shared" si="10"/>
        <v>0.48749999999999988</v>
      </c>
      <c r="I68" s="7" t="s">
        <v>1</v>
      </c>
      <c r="J68" s="8">
        <f t="shared" si="0"/>
        <v>0.48819444444444432</v>
      </c>
      <c r="K68" s="32"/>
      <c r="L68" s="61"/>
      <c r="N68" s="6">
        <f t="shared" si="9"/>
        <v>0.48749999999999988</v>
      </c>
      <c r="O68" s="7" t="s">
        <v>1</v>
      </c>
      <c r="P68" s="19">
        <f t="shared" si="1"/>
        <v>0.48819444444444432</v>
      </c>
      <c r="Q68" s="31" t="str">
        <f t="shared" si="2"/>
        <v/>
      </c>
      <c r="R68" s="61"/>
    </row>
    <row r="69" spans="2:20" x14ac:dyDescent="0.4">
      <c r="B69" s="59"/>
      <c r="C69" s="6">
        <f t="shared" si="7"/>
        <v>0.48819444444444432</v>
      </c>
      <c r="D69" s="7" t="s">
        <v>1</v>
      </c>
      <c r="E69" s="8">
        <f t="shared" si="4"/>
        <v>0.48888888888888876</v>
      </c>
      <c r="F69" s="50"/>
      <c r="H69" s="6">
        <f t="shared" si="10"/>
        <v>0.48819444444444432</v>
      </c>
      <c r="I69" s="7" t="s">
        <v>1</v>
      </c>
      <c r="J69" s="8">
        <f t="shared" si="0"/>
        <v>0.48888888888888876</v>
      </c>
      <c r="K69" s="32"/>
      <c r="L69" s="61"/>
      <c r="N69" s="6">
        <f t="shared" si="9"/>
        <v>0.48819444444444432</v>
      </c>
      <c r="O69" s="7" t="s">
        <v>1</v>
      </c>
      <c r="P69" s="19">
        <f t="shared" si="1"/>
        <v>0.48888888888888876</v>
      </c>
      <c r="Q69" s="31" t="str">
        <f t="shared" si="2"/>
        <v/>
      </c>
      <c r="R69" s="61"/>
    </row>
    <row r="70" spans="2:20" x14ac:dyDescent="0.4">
      <c r="B70" s="59"/>
      <c r="C70" s="6">
        <f t="shared" si="7"/>
        <v>0.48888888888888876</v>
      </c>
      <c r="D70" s="7" t="s">
        <v>1</v>
      </c>
      <c r="E70" s="8">
        <f t="shared" si="4"/>
        <v>0.4895833333333332</v>
      </c>
      <c r="F70" s="50"/>
      <c r="H70" s="6">
        <f t="shared" si="10"/>
        <v>0.48888888888888876</v>
      </c>
      <c r="I70" s="7" t="s">
        <v>1</v>
      </c>
      <c r="J70" s="8">
        <f t="shared" si="0"/>
        <v>0.4895833333333332</v>
      </c>
      <c r="K70" s="32"/>
      <c r="L70" s="61"/>
      <c r="N70" s="6">
        <f t="shared" si="9"/>
        <v>0.48888888888888876</v>
      </c>
      <c r="O70" s="7" t="s">
        <v>1</v>
      </c>
      <c r="P70" s="19">
        <f t="shared" si="1"/>
        <v>0.4895833333333332</v>
      </c>
      <c r="Q70" s="31" t="str">
        <f t="shared" si="2"/>
        <v/>
      </c>
      <c r="R70" s="61"/>
    </row>
    <row r="71" spans="2:20" x14ac:dyDescent="0.4">
      <c r="B71" s="59"/>
      <c r="C71" s="6">
        <f t="shared" si="7"/>
        <v>0.4895833333333332</v>
      </c>
      <c r="D71" s="7" t="s">
        <v>1</v>
      </c>
      <c r="E71" s="8">
        <f t="shared" si="4"/>
        <v>0.49027777777777765</v>
      </c>
      <c r="F71" s="50"/>
      <c r="H71" s="6">
        <f>J70</f>
        <v>0.4895833333333332</v>
      </c>
      <c r="I71" s="7" t="s">
        <v>1</v>
      </c>
      <c r="J71" s="8">
        <f t="shared" si="0"/>
        <v>0.49027777777777765</v>
      </c>
      <c r="K71" s="32"/>
      <c r="L71" s="61"/>
      <c r="N71" s="6">
        <f>P70</f>
        <v>0.4895833333333332</v>
      </c>
      <c r="O71" s="7" t="s">
        <v>1</v>
      </c>
      <c r="P71" s="19">
        <f t="shared" si="1"/>
        <v>0.49027777777777765</v>
      </c>
      <c r="Q71" s="31" t="str">
        <f t="shared" si="2"/>
        <v/>
      </c>
      <c r="R71" s="61"/>
    </row>
    <row r="72" spans="2:20" x14ac:dyDescent="0.4">
      <c r="B72" s="59"/>
      <c r="C72" s="6">
        <f t="shared" si="7"/>
        <v>0.49027777777777765</v>
      </c>
      <c r="D72" s="7" t="s">
        <v>1</v>
      </c>
      <c r="E72" s="8">
        <f t="shared" si="4"/>
        <v>0.49097222222222209</v>
      </c>
      <c r="F72" s="50"/>
      <c r="H72" s="6">
        <f t="shared" ref="H72" si="11">J71</f>
        <v>0.49027777777777765</v>
      </c>
      <c r="I72" s="7" t="s">
        <v>1</v>
      </c>
      <c r="J72" s="8">
        <f t="shared" si="0"/>
        <v>0.49097222222222209</v>
      </c>
      <c r="K72" s="32"/>
      <c r="L72" s="61"/>
      <c r="N72" s="6">
        <f t="shared" ref="N72" si="12">P71</f>
        <v>0.49027777777777765</v>
      </c>
      <c r="O72" s="7" t="s">
        <v>1</v>
      </c>
      <c r="P72" s="19">
        <f t="shared" si="1"/>
        <v>0.49097222222222209</v>
      </c>
      <c r="Q72" s="31" t="str">
        <f t="shared" si="2"/>
        <v/>
      </c>
      <c r="R72" s="61"/>
    </row>
    <row r="73" spans="2:20" s="1" customFormat="1" x14ac:dyDescent="0.4">
      <c r="B73" s="59"/>
      <c r="C73" s="6">
        <f t="shared" si="7"/>
        <v>0.49097222222222209</v>
      </c>
      <c r="D73" s="7" t="s">
        <v>1</v>
      </c>
      <c r="E73" s="17">
        <f t="shared" si="4"/>
        <v>0.49166666666666653</v>
      </c>
      <c r="F73" s="49"/>
      <c r="H73" s="6">
        <f>J72</f>
        <v>0.49097222222222209</v>
      </c>
      <c r="I73" s="7" t="s">
        <v>1</v>
      </c>
      <c r="J73" s="8">
        <f t="shared" si="0"/>
        <v>0.49166666666666653</v>
      </c>
      <c r="K73" s="29"/>
      <c r="L73" s="61"/>
      <c r="N73" s="6">
        <f>P72</f>
        <v>0.49097222222222209</v>
      </c>
      <c r="O73" s="7" t="s">
        <v>1</v>
      </c>
      <c r="P73" s="19">
        <f t="shared" si="1"/>
        <v>0.49166666666666653</v>
      </c>
      <c r="Q73" s="31" t="str">
        <f t="shared" si="2"/>
        <v/>
      </c>
      <c r="R73" s="61"/>
    </row>
    <row r="74" spans="2:20" s="1" customFormat="1" x14ac:dyDescent="0.4">
      <c r="B74" s="59"/>
      <c r="C74" s="6">
        <f t="shared" si="7"/>
        <v>0.49166666666666653</v>
      </c>
      <c r="D74" s="7" t="s">
        <v>1</v>
      </c>
      <c r="E74" s="8">
        <f t="shared" si="4"/>
        <v>0.49236111111111097</v>
      </c>
      <c r="F74" s="50"/>
      <c r="G74" s="2"/>
      <c r="H74" s="6">
        <f t="shared" ref="H74:H85" si="13">J73</f>
        <v>0.49166666666666653</v>
      </c>
      <c r="I74" s="7" t="s">
        <v>1</v>
      </c>
      <c r="J74" s="8">
        <f t="shared" si="0"/>
        <v>0.49236111111111097</v>
      </c>
      <c r="K74" s="32"/>
      <c r="L74" s="61"/>
      <c r="M74" s="2"/>
      <c r="N74" s="6">
        <f t="shared" ref="N74:N85" si="14">P73</f>
        <v>0.49166666666666653</v>
      </c>
      <c r="O74" s="7" t="s">
        <v>1</v>
      </c>
      <c r="P74" s="19">
        <f t="shared" si="1"/>
        <v>0.49236111111111097</v>
      </c>
      <c r="Q74" s="33" t="str">
        <f t="shared" si="2"/>
        <v/>
      </c>
      <c r="R74" s="61"/>
      <c r="T74" s="23"/>
    </row>
    <row r="75" spans="2:20" x14ac:dyDescent="0.4">
      <c r="B75" s="59"/>
      <c r="C75" s="6">
        <f t="shared" si="7"/>
        <v>0.49236111111111097</v>
      </c>
      <c r="D75" s="7" t="s">
        <v>1</v>
      </c>
      <c r="E75" s="8">
        <f t="shared" si="4"/>
        <v>0.49305555555555541</v>
      </c>
      <c r="F75" s="50"/>
      <c r="H75" s="6">
        <f t="shared" si="13"/>
        <v>0.49236111111111097</v>
      </c>
      <c r="I75" s="7" t="s">
        <v>1</v>
      </c>
      <c r="J75" s="8">
        <f t="shared" si="0"/>
        <v>0.49305555555555541</v>
      </c>
      <c r="K75" s="32"/>
      <c r="L75" s="61"/>
      <c r="N75" s="6">
        <f t="shared" si="14"/>
        <v>0.49236111111111097</v>
      </c>
      <c r="O75" s="7" t="s">
        <v>1</v>
      </c>
      <c r="P75" s="19">
        <f t="shared" si="1"/>
        <v>0.49305555555555541</v>
      </c>
      <c r="Q75" s="33" t="str">
        <f t="shared" si="2"/>
        <v/>
      </c>
      <c r="R75" s="61"/>
    </row>
    <row r="76" spans="2:20" x14ac:dyDescent="0.4">
      <c r="B76" s="59"/>
      <c r="C76" s="6">
        <f t="shared" si="7"/>
        <v>0.49305555555555541</v>
      </c>
      <c r="D76" s="7" t="s">
        <v>1</v>
      </c>
      <c r="E76" s="8">
        <f t="shared" si="4"/>
        <v>0.49374999999999986</v>
      </c>
      <c r="F76" s="50"/>
      <c r="H76" s="6">
        <f t="shared" si="13"/>
        <v>0.49305555555555541</v>
      </c>
      <c r="I76" s="7" t="s">
        <v>1</v>
      </c>
      <c r="J76" s="8">
        <f t="shared" si="0"/>
        <v>0.49374999999999986</v>
      </c>
      <c r="K76" s="32"/>
      <c r="L76" s="61"/>
      <c r="N76" s="6">
        <f t="shared" si="14"/>
        <v>0.49305555555555541</v>
      </c>
      <c r="O76" s="7" t="s">
        <v>1</v>
      </c>
      <c r="P76" s="19">
        <f t="shared" si="1"/>
        <v>0.49374999999999986</v>
      </c>
      <c r="Q76" s="33" t="str">
        <f t="shared" si="2"/>
        <v/>
      </c>
      <c r="R76" s="61"/>
    </row>
    <row r="77" spans="2:20" x14ac:dyDescent="0.4">
      <c r="B77" s="59"/>
      <c r="C77" s="6">
        <f t="shared" si="7"/>
        <v>0.49374999999999986</v>
      </c>
      <c r="D77" s="7" t="s">
        <v>1</v>
      </c>
      <c r="E77" s="8">
        <f t="shared" si="4"/>
        <v>0.4944444444444443</v>
      </c>
      <c r="F77" s="50"/>
      <c r="H77" s="6">
        <f t="shared" si="13"/>
        <v>0.49374999999999986</v>
      </c>
      <c r="I77" s="7" t="s">
        <v>1</v>
      </c>
      <c r="J77" s="8">
        <f t="shared" si="0"/>
        <v>0.4944444444444443</v>
      </c>
      <c r="K77" s="32"/>
      <c r="L77" s="61"/>
      <c r="N77" s="6">
        <f t="shared" si="14"/>
        <v>0.49374999999999986</v>
      </c>
      <c r="O77" s="7" t="s">
        <v>1</v>
      </c>
      <c r="P77" s="19">
        <f t="shared" si="1"/>
        <v>0.4944444444444443</v>
      </c>
      <c r="Q77" s="31" t="str">
        <f t="shared" si="2"/>
        <v/>
      </c>
      <c r="R77" s="61"/>
    </row>
    <row r="78" spans="2:20" x14ac:dyDescent="0.4">
      <c r="B78" s="59"/>
      <c r="C78" s="6">
        <f t="shared" si="7"/>
        <v>0.4944444444444443</v>
      </c>
      <c r="D78" s="7" t="s">
        <v>1</v>
      </c>
      <c r="E78" s="8">
        <f t="shared" si="4"/>
        <v>0.49513888888888874</v>
      </c>
      <c r="F78" s="50"/>
      <c r="H78" s="6">
        <f t="shared" si="13"/>
        <v>0.4944444444444443</v>
      </c>
      <c r="I78" s="7" t="s">
        <v>1</v>
      </c>
      <c r="J78" s="8">
        <f t="shared" si="0"/>
        <v>0.49513888888888874</v>
      </c>
      <c r="K78" s="32"/>
      <c r="L78" s="61"/>
      <c r="N78" s="6">
        <f t="shared" si="14"/>
        <v>0.4944444444444443</v>
      </c>
      <c r="O78" s="7" t="s">
        <v>1</v>
      </c>
      <c r="P78" s="19">
        <f t="shared" si="1"/>
        <v>0.49513888888888874</v>
      </c>
      <c r="Q78" s="31" t="str">
        <f t="shared" si="2"/>
        <v/>
      </c>
      <c r="R78" s="61"/>
    </row>
    <row r="79" spans="2:20" x14ac:dyDescent="0.4">
      <c r="B79" s="59"/>
      <c r="C79" s="6">
        <f t="shared" si="7"/>
        <v>0.49513888888888874</v>
      </c>
      <c r="D79" s="7" t="s">
        <v>1</v>
      </c>
      <c r="E79" s="8">
        <f t="shared" si="4"/>
        <v>0.49583333333333318</v>
      </c>
      <c r="F79" s="50"/>
      <c r="H79" s="6">
        <f t="shared" si="13"/>
        <v>0.49513888888888874</v>
      </c>
      <c r="I79" s="7" t="s">
        <v>1</v>
      </c>
      <c r="J79" s="8">
        <f t="shared" si="0"/>
        <v>0.49583333333333318</v>
      </c>
      <c r="K79" s="32"/>
      <c r="L79" s="61"/>
      <c r="N79" s="6">
        <f t="shared" si="14"/>
        <v>0.49513888888888874</v>
      </c>
      <c r="O79" s="7" t="s">
        <v>1</v>
      </c>
      <c r="P79" s="19">
        <f t="shared" si="1"/>
        <v>0.49583333333333318</v>
      </c>
      <c r="Q79" s="31" t="str">
        <f t="shared" si="2"/>
        <v/>
      </c>
      <c r="R79" s="61"/>
    </row>
    <row r="80" spans="2:20" x14ac:dyDescent="0.4">
      <c r="B80" s="59"/>
      <c r="C80" s="6">
        <f t="shared" si="7"/>
        <v>0.49583333333333318</v>
      </c>
      <c r="D80" s="7" t="s">
        <v>1</v>
      </c>
      <c r="E80" s="8">
        <f t="shared" si="4"/>
        <v>0.49652777777777762</v>
      </c>
      <c r="F80" s="50"/>
      <c r="H80" s="6">
        <f t="shared" si="13"/>
        <v>0.49583333333333318</v>
      </c>
      <c r="I80" s="7" t="s">
        <v>1</v>
      </c>
      <c r="J80" s="8">
        <f t="shared" si="0"/>
        <v>0.49652777777777762</v>
      </c>
      <c r="K80" s="32"/>
      <c r="L80" s="61"/>
      <c r="N80" s="6">
        <f t="shared" si="14"/>
        <v>0.49583333333333318</v>
      </c>
      <c r="O80" s="7" t="s">
        <v>1</v>
      </c>
      <c r="P80" s="19">
        <f t="shared" si="1"/>
        <v>0.49652777777777762</v>
      </c>
      <c r="Q80" s="31" t="str">
        <f t="shared" si="2"/>
        <v/>
      </c>
      <c r="R80" s="61"/>
    </row>
    <row r="81" spans="2:18" x14ac:dyDescent="0.4">
      <c r="B81" s="59"/>
      <c r="C81" s="6">
        <f t="shared" si="7"/>
        <v>0.49652777777777762</v>
      </c>
      <c r="D81" s="7" t="s">
        <v>1</v>
      </c>
      <c r="E81" s="8">
        <f t="shared" si="4"/>
        <v>0.49722222222222207</v>
      </c>
      <c r="F81" s="50"/>
      <c r="H81" s="6">
        <f t="shared" si="13"/>
        <v>0.49652777777777762</v>
      </c>
      <c r="I81" s="7" t="s">
        <v>1</v>
      </c>
      <c r="J81" s="8">
        <f t="shared" si="0"/>
        <v>0.49722222222222207</v>
      </c>
      <c r="K81" s="32"/>
      <c r="L81" s="61"/>
      <c r="N81" s="6">
        <f t="shared" si="14"/>
        <v>0.49652777777777762</v>
      </c>
      <c r="O81" s="7" t="s">
        <v>1</v>
      </c>
      <c r="P81" s="19">
        <f t="shared" si="1"/>
        <v>0.49722222222222207</v>
      </c>
      <c r="Q81" s="31" t="str">
        <f t="shared" si="2"/>
        <v/>
      </c>
      <c r="R81" s="61"/>
    </row>
    <row r="82" spans="2:18" x14ac:dyDescent="0.4">
      <c r="B82" s="59"/>
      <c r="C82" s="6">
        <f t="shared" si="7"/>
        <v>0.49722222222222207</v>
      </c>
      <c r="D82" s="7" t="s">
        <v>1</v>
      </c>
      <c r="E82" s="8">
        <f t="shared" si="4"/>
        <v>0.49791666666666651</v>
      </c>
      <c r="F82" s="50"/>
      <c r="H82" s="6">
        <f t="shared" si="13"/>
        <v>0.49722222222222207</v>
      </c>
      <c r="I82" s="7" t="s">
        <v>1</v>
      </c>
      <c r="J82" s="8">
        <f t="shared" si="0"/>
        <v>0.49791666666666651</v>
      </c>
      <c r="K82" s="32"/>
      <c r="L82" s="61"/>
      <c r="N82" s="6">
        <f t="shared" si="14"/>
        <v>0.49722222222222207</v>
      </c>
      <c r="O82" s="7" t="s">
        <v>1</v>
      </c>
      <c r="P82" s="19">
        <f t="shared" si="1"/>
        <v>0.49791666666666651</v>
      </c>
      <c r="Q82" s="33" t="str">
        <f t="shared" si="2"/>
        <v/>
      </c>
      <c r="R82" s="61"/>
    </row>
    <row r="83" spans="2:18" x14ac:dyDescent="0.4">
      <c r="B83" s="59"/>
      <c r="C83" s="6">
        <f t="shared" si="7"/>
        <v>0.49791666666666651</v>
      </c>
      <c r="D83" s="7" t="s">
        <v>1</v>
      </c>
      <c r="E83" s="8">
        <f t="shared" si="4"/>
        <v>0.49861111111111095</v>
      </c>
      <c r="F83" s="50"/>
      <c r="H83" s="6">
        <f t="shared" si="13"/>
        <v>0.49791666666666651</v>
      </c>
      <c r="I83" s="7" t="s">
        <v>1</v>
      </c>
      <c r="J83" s="8">
        <f t="shared" si="0"/>
        <v>0.49861111111111095</v>
      </c>
      <c r="K83" s="32"/>
      <c r="L83" s="61"/>
      <c r="N83" s="6">
        <f t="shared" si="14"/>
        <v>0.49791666666666651</v>
      </c>
      <c r="O83" s="7" t="s">
        <v>1</v>
      </c>
      <c r="P83" s="19">
        <f t="shared" si="1"/>
        <v>0.49861111111111095</v>
      </c>
      <c r="Q83" s="33" t="str">
        <f t="shared" si="2"/>
        <v/>
      </c>
      <c r="R83" s="61"/>
    </row>
    <row r="84" spans="2:18" x14ac:dyDescent="0.4">
      <c r="B84" s="59"/>
      <c r="C84" s="6">
        <f t="shared" si="7"/>
        <v>0.49861111111111095</v>
      </c>
      <c r="D84" s="7" t="s">
        <v>1</v>
      </c>
      <c r="E84" s="8">
        <f t="shared" si="4"/>
        <v>0.49930555555555539</v>
      </c>
      <c r="F84" s="50"/>
      <c r="H84" s="6">
        <f t="shared" si="13"/>
        <v>0.49861111111111095</v>
      </c>
      <c r="I84" s="7" t="s">
        <v>1</v>
      </c>
      <c r="J84" s="8">
        <f t="shared" si="0"/>
        <v>0.49930555555555539</v>
      </c>
      <c r="K84" s="32"/>
      <c r="L84" s="61"/>
      <c r="N84" s="6">
        <f t="shared" si="14"/>
        <v>0.49861111111111095</v>
      </c>
      <c r="O84" s="7" t="s">
        <v>1</v>
      </c>
      <c r="P84" s="19">
        <f t="shared" si="1"/>
        <v>0.49930555555555539</v>
      </c>
      <c r="Q84" s="31" t="str">
        <f t="shared" si="2"/>
        <v/>
      </c>
      <c r="R84" s="61"/>
    </row>
    <row r="85" spans="2:18" x14ac:dyDescent="0.4">
      <c r="B85" s="59"/>
      <c r="C85" s="9">
        <f t="shared" si="7"/>
        <v>0.49930555555555539</v>
      </c>
      <c r="D85" s="10" t="s">
        <v>1</v>
      </c>
      <c r="E85" s="11">
        <f t="shared" si="4"/>
        <v>0.49999999999999983</v>
      </c>
      <c r="F85" s="51"/>
      <c r="H85" s="9">
        <f t="shared" si="13"/>
        <v>0.49930555555555539</v>
      </c>
      <c r="I85" s="10" t="s">
        <v>1</v>
      </c>
      <c r="J85" s="11">
        <f t="shared" si="0"/>
        <v>0.49999999999999983</v>
      </c>
      <c r="K85" s="37"/>
      <c r="L85" s="61"/>
      <c r="N85" s="9">
        <f t="shared" si="14"/>
        <v>0.49930555555555539</v>
      </c>
      <c r="O85" s="10" t="s">
        <v>1</v>
      </c>
      <c r="P85" s="20">
        <f t="shared" si="1"/>
        <v>0.49999999999999983</v>
      </c>
      <c r="Q85" s="38" t="str">
        <f t="shared" si="2"/>
        <v/>
      </c>
      <c r="R85" s="61"/>
    </row>
    <row r="86" spans="2:18" ht="18" customHeight="1" x14ac:dyDescent="0.4">
      <c r="B86" s="58" t="s">
        <v>32</v>
      </c>
      <c r="C86" s="15">
        <f>E85</f>
        <v>0.49999999999999983</v>
      </c>
      <c r="D86" s="16" t="s">
        <v>1</v>
      </c>
      <c r="E86" s="17">
        <f>C86+TIME(0,1,0)</f>
        <v>0.50069444444444433</v>
      </c>
      <c r="F86" s="49"/>
      <c r="H86" s="15">
        <f>J85</f>
        <v>0.49999999999999983</v>
      </c>
      <c r="I86" s="16" t="s">
        <v>1</v>
      </c>
      <c r="J86" s="17">
        <f>H86+TIME(0,1,0)</f>
        <v>0.50069444444444433</v>
      </c>
      <c r="K86" s="42">
        <v>570220</v>
      </c>
      <c r="L86" s="42">
        <v>570000</v>
      </c>
      <c r="N86" s="15">
        <f>P85</f>
        <v>0.49999999999999983</v>
      </c>
      <c r="O86" s="16" t="s">
        <v>1</v>
      </c>
      <c r="P86" s="21">
        <f t="shared" si="1"/>
        <v>0.50069444444444433</v>
      </c>
      <c r="Q86" s="31" t="str">
        <f t="shared" si="2"/>
        <v/>
      </c>
      <c r="R86" s="50"/>
    </row>
    <row r="87" spans="2:18" x14ac:dyDescent="0.4">
      <c r="B87" s="59"/>
      <c r="C87" s="6">
        <f t="shared" si="3"/>
        <v>0.50069444444444433</v>
      </c>
      <c r="D87" s="7" t="s">
        <v>1</v>
      </c>
      <c r="E87" s="17">
        <f t="shared" ref="E87:E115" si="15">C87+TIME(0,1,0)</f>
        <v>0.50138888888888877</v>
      </c>
      <c r="F87" s="49"/>
      <c r="H87" s="6">
        <f t="shared" si="5"/>
        <v>0.50069444444444433</v>
      </c>
      <c r="I87" s="7" t="s">
        <v>1</v>
      </c>
      <c r="J87" s="17">
        <f t="shared" ref="J87:J115" si="16">H87+TIME(0,1,0)</f>
        <v>0.50138888888888877</v>
      </c>
      <c r="K87" s="42">
        <v>570230</v>
      </c>
      <c r="L87" s="42">
        <v>570000</v>
      </c>
      <c r="N87" s="6">
        <f t="shared" si="6"/>
        <v>0.50069444444444433</v>
      </c>
      <c r="O87" s="7" t="s">
        <v>1</v>
      </c>
      <c r="P87" s="21">
        <f t="shared" si="1"/>
        <v>0.50138888888888877</v>
      </c>
      <c r="Q87" s="31" t="str">
        <f t="shared" si="2"/>
        <v/>
      </c>
      <c r="R87" s="50"/>
    </row>
    <row r="88" spans="2:18" x14ac:dyDescent="0.4">
      <c r="B88" s="59"/>
      <c r="C88" s="6">
        <f t="shared" si="3"/>
        <v>0.50138888888888877</v>
      </c>
      <c r="D88" s="7" t="s">
        <v>1</v>
      </c>
      <c r="E88" s="17">
        <f t="shared" si="15"/>
        <v>0.50208333333333321</v>
      </c>
      <c r="F88" s="50"/>
      <c r="H88" s="6">
        <f t="shared" si="5"/>
        <v>0.50138888888888877</v>
      </c>
      <c r="I88" s="7" t="s">
        <v>1</v>
      </c>
      <c r="J88" s="17">
        <f t="shared" si="16"/>
        <v>0.50208333333333321</v>
      </c>
      <c r="K88" s="43" t="s">
        <v>13</v>
      </c>
      <c r="L88" s="44" t="s">
        <v>13</v>
      </c>
      <c r="N88" s="6">
        <f t="shared" si="6"/>
        <v>0.50138888888888877</v>
      </c>
      <c r="O88" s="7" t="s">
        <v>1</v>
      </c>
      <c r="P88" s="21">
        <f t="shared" si="1"/>
        <v>0.50208333333333321</v>
      </c>
      <c r="Q88" s="41" t="str">
        <f t="shared" si="2"/>
        <v/>
      </c>
      <c r="R88" s="50"/>
    </row>
    <row r="89" spans="2:18" x14ac:dyDescent="0.4">
      <c r="B89" s="59"/>
      <c r="C89" s="6">
        <f t="shared" si="3"/>
        <v>0.50208333333333321</v>
      </c>
      <c r="D89" s="7" t="s">
        <v>1</v>
      </c>
      <c r="E89" s="17">
        <f t="shared" si="15"/>
        <v>0.50277777777777766</v>
      </c>
      <c r="F89" s="50"/>
      <c r="H89" s="6">
        <f t="shared" si="5"/>
        <v>0.50208333333333321</v>
      </c>
      <c r="I89" s="7" t="s">
        <v>1</v>
      </c>
      <c r="J89" s="17">
        <f t="shared" si="16"/>
        <v>0.50277777777777766</v>
      </c>
      <c r="K89" s="44" t="s">
        <v>13</v>
      </c>
      <c r="L89" s="44" t="s">
        <v>13</v>
      </c>
      <c r="N89" s="6">
        <f t="shared" si="6"/>
        <v>0.50208333333333321</v>
      </c>
      <c r="O89" s="7" t="s">
        <v>1</v>
      </c>
      <c r="P89" s="21">
        <f t="shared" si="1"/>
        <v>0.50277777777777766</v>
      </c>
      <c r="Q89" s="41" t="str">
        <f t="shared" si="2"/>
        <v/>
      </c>
      <c r="R89" s="50"/>
    </row>
    <row r="90" spans="2:18" x14ac:dyDescent="0.4">
      <c r="B90" s="59"/>
      <c r="C90" s="6">
        <f t="shared" si="3"/>
        <v>0.50277777777777766</v>
      </c>
      <c r="D90" s="7" t="s">
        <v>1</v>
      </c>
      <c r="E90" s="17">
        <f t="shared" si="15"/>
        <v>0.5034722222222221</v>
      </c>
      <c r="F90" s="50"/>
      <c r="H90" s="6">
        <f t="shared" si="5"/>
        <v>0.50277777777777766</v>
      </c>
      <c r="I90" s="7" t="s">
        <v>1</v>
      </c>
      <c r="J90" s="17">
        <f t="shared" si="16"/>
        <v>0.5034722222222221</v>
      </c>
      <c r="K90" s="44" t="s">
        <v>13</v>
      </c>
      <c r="L90" s="44" t="s">
        <v>13</v>
      </c>
      <c r="N90" s="6">
        <f t="shared" si="6"/>
        <v>0.50277777777777766</v>
      </c>
      <c r="O90" s="7" t="s">
        <v>1</v>
      </c>
      <c r="P90" s="21">
        <f t="shared" si="1"/>
        <v>0.5034722222222221</v>
      </c>
      <c r="Q90" s="41" t="str">
        <f t="shared" si="2"/>
        <v/>
      </c>
      <c r="R90" s="50"/>
    </row>
    <row r="91" spans="2:18" x14ac:dyDescent="0.4">
      <c r="B91" s="59"/>
      <c r="C91" s="6">
        <f t="shared" si="3"/>
        <v>0.5034722222222221</v>
      </c>
      <c r="D91" s="7" t="s">
        <v>1</v>
      </c>
      <c r="E91" s="17">
        <f t="shared" si="15"/>
        <v>0.50416666666666654</v>
      </c>
      <c r="F91" s="50"/>
      <c r="H91" s="6">
        <f t="shared" si="5"/>
        <v>0.5034722222222221</v>
      </c>
      <c r="I91" s="7" t="s">
        <v>1</v>
      </c>
      <c r="J91" s="17">
        <f t="shared" si="16"/>
        <v>0.50416666666666654</v>
      </c>
      <c r="K91" s="44"/>
      <c r="L91" s="44"/>
      <c r="N91" s="6">
        <f t="shared" si="6"/>
        <v>0.5034722222222221</v>
      </c>
      <c r="O91" s="7" t="s">
        <v>1</v>
      </c>
      <c r="P91" s="21">
        <f t="shared" ref="P91:P115" si="17">N91+TIME(0,1,0)</f>
        <v>0.50416666666666654</v>
      </c>
      <c r="Q91" s="31" t="str">
        <f t="shared" ref="Q91:Q115" si="18">IF(F91="","",K91-F91)</f>
        <v/>
      </c>
      <c r="R91" s="50"/>
    </row>
    <row r="92" spans="2:18" x14ac:dyDescent="0.4">
      <c r="B92" s="59"/>
      <c r="C92" s="6">
        <f t="shared" si="3"/>
        <v>0.50416666666666654</v>
      </c>
      <c r="D92" s="7" t="s">
        <v>1</v>
      </c>
      <c r="E92" s="17">
        <f t="shared" si="15"/>
        <v>0.50486111111111098</v>
      </c>
      <c r="F92" s="50"/>
      <c r="H92" s="6">
        <f t="shared" si="5"/>
        <v>0.50416666666666654</v>
      </c>
      <c r="I92" s="7" t="s">
        <v>1</v>
      </c>
      <c r="J92" s="17">
        <f t="shared" si="16"/>
        <v>0.50486111111111098</v>
      </c>
      <c r="K92" s="44"/>
      <c r="L92" s="44"/>
      <c r="N92" s="6">
        <f t="shared" si="6"/>
        <v>0.50416666666666654</v>
      </c>
      <c r="O92" s="7" t="s">
        <v>1</v>
      </c>
      <c r="P92" s="21">
        <f t="shared" si="17"/>
        <v>0.50486111111111098</v>
      </c>
      <c r="Q92" s="31" t="str">
        <f t="shared" si="18"/>
        <v/>
      </c>
      <c r="R92" s="50"/>
    </row>
    <row r="93" spans="2:18" x14ac:dyDescent="0.4">
      <c r="B93" s="59"/>
      <c r="C93" s="6">
        <f t="shared" si="3"/>
        <v>0.50486111111111098</v>
      </c>
      <c r="D93" s="7" t="s">
        <v>1</v>
      </c>
      <c r="E93" s="17">
        <f t="shared" si="15"/>
        <v>0.50555555555555542</v>
      </c>
      <c r="F93" s="50"/>
      <c r="H93" s="6">
        <f t="shared" si="5"/>
        <v>0.50486111111111098</v>
      </c>
      <c r="I93" s="7" t="s">
        <v>1</v>
      </c>
      <c r="J93" s="17">
        <f t="shared" si="16"/>
        <v>0.50555555555555542</v>
      </c>
      <c r="K93" s="32"/>
      <c r="L93" s="32"/>
      <c r="N93" s="6">
        <f t="shared" si="6"/>
        <v>0.50486111111111098</v>
      </c>
      <c r="O93" s="7" t="s">
        <v>1</v>
      </c>
      <c r="P93" s="21">
        <f t="shared" si="17"/>
        <v>0.50555555555555542</v>
      </c>
      <c r="Q93" s="31" t="str">
        <f t="shared" si="18"/>
        <v/>
      </c>
      <c r="R93" s="50"/>
    </row>
    <row r="94" spans="2:18" x14ac:dyDescent="0.4">
      <c r="B94" s="59"/>
      <c r="C94" s="6">
        <f t="shared" si="3"/>
        <v>0.50555555555555542</v>
      </c>
      <c r="D94" s="7" t="s">
        <v>1</v>
      </c>
      <c r="E94" s="17">
        <f t="shared" si="15"/>
        <v>0.50624999999999987</v>
      </c>
      <c r="F94" s="50"/>
      <c r="H94" s="6">
        <f t="shared" si="5"/>
        <v>0.50555555555555542</v>
      </c>
      <c r="I94" s="7" t="s">
        <v>1</v>
      </c>
      <c r="J94" s="17">
        <f t="shared" si="16"/>
        <v>0.50624999999999987</v>
      </c>
      <c r="K94" s="32"/>
      <c r="L94" s="32"/>
      <c r="N94" s="6">
        <f t="shared" si="6"/>
        <v>0.50555555555555542</v>
      </c>
      <c r="O94" s="7" t="s">
        <v>1</v>
      </c>
      <c r="P94" s="21">
        <f t="shared" si="17"/>
        <v>0.50624999999999987</v>
      </c>
      <c r="Q94" s="31" t="str">
        <f t="shared" si="18"/>
        <v/>
      </c>
      <c r="R94" s="50"/>
    </row>
    <row r="95" spans="2:18" x14ac:dyDescent="0.4">
      <c r="B95" s="59"/>
      <c r="C95" s="6">
        <f t="shared" si="3"/>
        <v>0.50624999999999987</v>
      </c>
      <c r="D95" s="7" t="s">
        <v>1</v>
      </c>
      <c r="E95" s="17">
        <f t="shared" si="15"/>
        <v>0.50694444444444431</v>
      </c>
      <c r="F95" s="50"/>
      <c r="H95" s="6">
        <f t="shared" si="5"/>
        <v>0.50624999999999987</v>
      </c>
      <c r="I95" s="7" t="s">
        <v>1</v>
      </c>
      <c r="J95" s="17">
        <f t="shared" si="16"/>
        <v>0.50694444444444431</v>
      </c>
      <c r="K95" s="32"/>
      <c r="L95" s="32"/>
      <c r="N95" s="6">
        <f t="shared" si="6"/>
        <v>0.50624999999999987</v>
      </c>
      <c r="O95" s="7" t="s">
        <v>1</v>
      </c>
      <c r="P95" s="21">
        <f t="shared" si="17"/>
        <v>0.50694444444444431</v>
      </c>
      <c r="Q95" s="31" t="str">
        <f t="shared" si="18"/>
        <v/>
      </c>
      <c r="R95" s="50"/>
    </row>
    <row r="96" spans="2:18" x14ac:dyDescent="0.4">
      <c r="B96" s="59"/>
      <c r="C96" s="6">
        <f t="shared" si="3"/>
        <v>0.50694444444444431</v>
      </c>
      <c r="D96" s="7" t="s">
        <v>1</v>
      </c>
      <c r="E96" s="17">
        <f t="shared" si="15"/>
        <v>0.50763888888888875</v>
      </c>
      <c r="F96" s="50"/>
      <c r="H96" s="6">
        <f t="shared" si="5"/>
        <v>0.50694444444444431</v>
      </c>
      <c r="I96" s="7" t="s">
        <v>1</v>
      </c>
      <c r="J96" s="17">
        <f t="shared" si="16"/>
        <v>0.50763888888888875</v>
      </c>
      <c r="K96" s="32"/>
      <c r="L96" s="32"/>
      <c r="N96" s="6">
        <f t="shared" si="6"/>
        <v>0.50694444444444431</v>
      </c>
      <c r="O96" s="7" t="s">
        <v>1</v>
      </c>
      <c r="P96" s="21">
        <f t="shared" si="17"/>
        <v>0.50763888888888875</v>
      </c>
      <c r="Q96" s="31" t="str">
        <f t="shared" si="18"/>
        <v/>
      </c>
      <c r="R96" s="50"/>
    </row>
    <row r="97" spans="2:18" x14ac:dyDescent="0.4">
      <c r="B97" s="59"/>
      <c r="C97" s="12">
        <f t="shared" si="3"/>
        <v>0.50763888888888875</v>
      </c>
      <c r="D97" s="13" t="s">
        <v>1</v>
      </c>
      <c r="E97" s="17">
        <f t="shared" si="15"/>
        <v>0.50833333333333319</v>
      </c>
      <c r="F97" s="50"/>
      <c r="H97" s="12">
        <f t="shared" si="5"/>
        <v>0.50763888888888875</v>
      </c>
      <c r="I97" s="7" t="s">
        <v>1</v>
      </c>
      <c r="J97" s="17">
        <f t="shared" si="16"/>
        <v>0.50833333333333319</v>
      </c>
      <c r="K97" s="32"/>
      <c r="L97" s="32"/>
      <c r="N97" s="6">
        <f t="shared" si="6"/>
        <v>0.50763888888888875</v>
      </c>
      <c r="O97" s="13" t="s">
        <v>1</v>
      </c>
      <c r="P97" s="21">
        <f t="shared" si="17"/>
        <v>0.50833333333333319</v>
      </c>
      <c r="Q97" s="36" t="str">
        <f t="shared" si="18"/>
        <v/>
      </c>
      <c r="R97" s="50"/>
    </row>
    <row r="98" spans="2:18" x14ac:dyDescent="0.4">
      <c r="B98" s="59"/>
      <c r="C98" s="6">
        <f t="shared" si="3"/>
        <v>0.50833333333333319</v>
      </c>
      <c r="D98" s="7" t="s">
        <v>1</v>
      </c>
      <c r="E98" s="17">
        <f t="shared" si="15"/>
        <v>0.50902777777777763</v>
      </c>
      <c r="F98" s="49"/>
      <c r="H98" s="6">
        <f t="shared" si="5"/>
        <v>0.50833333333333319</v>
      </c>
      <c r="I98" s="16" t="s">
        <v>1</v>
      </c>
      <c r="J98" s="17">
        <f t="shared" si="16"/>
        <v>0.50902777777777763</v>
      </c>
      <c r="K98" s="29"/>
      <c r="L98" s="29"/>
      <c r="N98" s="15">
        <f t="shared" si="6"/>
        <v>0.50833333333333319</v>
      </c>
      <c r="O98" s="7" t="s">
        <v>1</v>
      </c>
      <c r="P98" s="21">
        <f t="shared" si="17"/>
        <v>0.50902777777777763</v>
      </c>
      <c r="Q98" s="31" t="str">
        <f t="shared" si="18"/>
        <v/>
      </c>
      <c r="R98" s="50"/>
    </row>
    <row r="99" spans="2:18" x14ac:dyDescent="0.4">
      <c r="B99" s="59"/>
      <c r="C99" s="6">
        <f t="shared" si="3"/>
        <v>0.50902777777777763</v>
      </c>
      <c r="D99" s="7" t="s">
        <v>1</v>
      </c>
      <c r="E99" s="17">
        <f t="shared" si="15"/>
        <v>0.50972222222222208</v>
      </c>
      <c r="F99" s="50"/>
      <c r="H99" s="6">
        <f t="shared" si="5"/>
        <v>0.50902777777777763</v>
      </c>
      <c r="I99" s="7" t="s">
        <v>1</v>
      </c>
      <c r="J99" s="17">
        <f t="shared" si="16"/>
        <v>0.50972222222222208</v>
      </c>
      <c r="K99" s="32"/>
      <c r="L99" s="32"/>
      <c r="N99" s="6">
        <f t="shared" si="6"/>
        <v>0.50902777777777763</v>
      </c>
      <c r="O99" s="7" t="s">
        <v>1</v>
      </c>
      <c r="P99" s="21">
        <f t="shared" si="17"/>
        <v>0.50972222222222208</v>
      </c>
      <c r="Q99" s="31" t="str">
        <f t="shared" si="18"/>
        <v/>
      </c>
      <c r="R99" s="50"/>
    </row>
    <row r="100" spans="2:18" x14ac:dyDescent="0.4">
      <c r="B100" s="59"/>
      <c r="C100" s="6">
        <f t="shared" si="3"/>
        <v>0.50972222222222208</v>
      </c>
      <c r="D100" s="7" t="s">
        <v>1</v>
      </c>
      <c r="E100" s="17">
        <f t="shared" si="15"/>
        <v>0.51041666666666652</v>
      </c>
      <c r="F100" s="50"/>
      <c r="H100" s="6">
        <f t="shared" si="5"/>
        <v>0.50972222222222208</v>
      </c>
      <c r="I100" s="7" t="s">
        <v>1</v>
      </c>
      <c r="J100" s="17">
        <f t="shared" si="16"/>
        <v>0.51041666666666652</v>
      </c>
      <c r="K100" s="32"/>
      <c r="L100" s="32"/>
      <c r="N100" s="6">
        <f t="shared" si="6"/>
        <v>0.50972222222222208</v>
      </c>
      <c r="O100" s="7" t="s">
        <v>1</v>
      </c>
      <c r="P100" s="21">
        <f t="shared" si="17"/>
        <v>0.51041666666666652</v>
      </c>
      <c r="Q100" s="31" t="str">
        <f t="shared" si="18"/>
        <v/>
      </c>
      <c r="R100" s="50"/>
    </row>
    <row r="101" spans="2:18" x14ac:dyDescent="0.4">
      <c r="B101" s="59"/>
      <c r="C101" s="6">
        <f t="shared" si="3"/>
        <v>0.51041666666666652</v>
      </c>
      <c r="D101" s="7" t="s">
        <v>1</v>
      </c>
      <c r="E101" s="17">
        <f t="shared" si="15"/>
        <v>0.51111111111111096</v>
      </c>
      <c r="F101" s="50"/>
      <c r="H101" s="6">
        <f t="shared" si="5"/>
        <v>0.51041666666666652</v>
      </c>
      <c r="I101" s="7" t="s">
        <v>1</v>
      </c>
      <c r="J101" s="17">
        <f t="shared" si="16"/>
        <v>0.51111111111111096</v>
      </c>
      <c r="K101" s="32"/>
      <c r="L101" s="32"/>
      <c r="N101" s="6">
        <f t="shared" si="6"/>
        <v>0.51041666666666652</v>
      </c>
      <c r="O101" s="7" t="s">
        <v>1</v>
      </c>
      <c r="P101" s="21">
        <f t="shared" si="17"/>
        <v>0.51111111111111096</v>
      </c>
      <c r="Q101" s="31" t="str">
        <f t="shared" si="18"/>
        <v/>
      </c>
      <c r="R101" s="50"/>
    </row>
    <row r="102" spans="2:18" x14ac:dyDescent="0.4">
      <c r="B102" s="59"/>
      <c r="C102" s="6">
        <f t="shared" si="3"/>
        <v>0.51111111111111096</v>
      </c>
      <c r="D102" s="7" t="s">
        <v>1</v>
      </c>
      <c r="E102" s="17">
        <f t="shared" si="15"/>
        <v>0.5118055555555554</v>
      </c>
      <c r="F102" s="50"/>
      <c r="H102" s="6">
        <f t="shared" si="5"/>
        <v>0.51111111111111096</v>
      </c>
      <c r="I102" s="7" t="s">
        <v>1</v>
      </c>
      <c r="J102" s="17">
        <f t="shared" si="16"/>
        <v>0.5118055555555554</v>
      </c>
      <c r="K102" s="32"/>
      <c r="L102" s="32"/>
      <c r="N102" s="6">
        <f t="shared" si="6"/>
        <v>0.51111111111111096</v>
      </c>
      <c r="O102" s="7" t="s">
        <v>1</v>
      </c>
      <c r="P102" s="21">
        <f t="shared" si="17"/>
        <v>0.5118055555555554</v>
      </c>
      <c r="Q102" s="31" t="str">
        <f t="shared" si="18"/>
        <v/>
      </c>
      <c r="R102" s="50"/>
    </row>
    <row r="103" spans="2:18" x14ac:dyDescent="0.4">
      <c r="B103" s="59"/>
      <c r="C103" s="6">
        <f t="shared" si="3"/>
        <v>0.5118055555555554</v>
      </c>
      <c r="D103" s="7" t="s">
        <v>1</v>
      </c>
      <c r="E103" s="17">
        <f t="shared" si="15"/>
        <v>0.51249999999999984</v>
      </c>
      <c r="F103" s="50"/>
      <c r="H103" s="6">
        <f t="shared" si="5"/>
        <v>0.5118055555555554</v>
      </c>
      <c r="I103" s="7" t="s">
        <v>1</v>
      </c>
      <c r="J103" s="17">
        <f t="shared" si="16"/>
        <v>0.51249999999999984</v>
      </c>
      <c r="K103" s="32"/>
      <c r="L103" s="32"/>
      <c r="N103" s="6">
        <f t="shared" si="6"/>
        <v>0.5118055555555554</v>
      </c>
      <c r="O103" s="7" t="s">
        <v>1</v>
      </c>
      <c r="P103" s="21">
        <f t="shared" si="17"/>
        <v>0.51249999999999984</v>
      </c>
      <c r="Q103" s="31" t="str">
        <f t="shared" si="18"/>
        <v/>
      </c>
      <c r="R103" s="50"/>
    </row>
    <row r="104" spans="2:18" x14ac:dyDescent="0.4">
      <c r="B104" s="59"/>
      <c r="C104" s="6">
        <f t="shared" si="3"/>
        <v>0.51249999999999984</v>
      </c>
      <c r="D104" s="7" t="s">
        <v>1</v>
      </c>
      <c r="E104" s="17">
        <f t="shared" si="15"/>
        <v>0.51319444444444429</v>
      </c>
      <c r="F104" s="50"/>
      <c r="H104" s="6">
        <f t="shared" si="5"/>
        <v>0.51249999999999984</v>
      </c>
      <c r="I104" s="7" t="s">
        <v>1</v>
      </c>
      <c r="J104" s="17">
        <f t="shared" si="16"/>
        <v>0.51319444444444429</v>
      </c>
      <c r="K104" s="32"/>
      <c r="L104" s="32"/>
      <c r="N104" s="6">
        <f t="shared" si="6"/>
        <v>0.51249999999999984</v>
      </c>
      <c r="O104" s="7" t="s">
        <v>1</v>
      </c>
      <c r="P104" s="21">
        <f t="shared" si="17"/>
        <v>0.51319444444444429</v>
      </c>
      <c r="Q104" s="31" t="str">
        <f t="shared" si="18"/>
        <v/>
      </c>
      <c r="R104" s="50"/>
    </row>
    <row r="105" spans="2:18" x14ac:dyDescent="0.4">
      <c r="B105" s="59"/>
      <c r="C105" s="6">
        <f t="shared" si="3"/>
        <v>0.51319444444444429</v>
      </c>
      <c r="D105" s="7" t="s">
        <v>1</v>
      </c>
      <c r="E105" s="17">
        <f t="shared" si="15"/>
        <v>0.51388888888888873</v>
      </c>
      <c r="F105" s="50"/>
      <c r="H105" s="6">
        <f t="shared" si="5"/>
        <v>0.51319444444444429</v>
      </c>
      <c r="I105" s="7" t="s">
        <v>1</v>
      </c>
      <c r="J105" s="17">
        <f t="shared" si="16"/>
        <v>0.51388888888888873</v>
      </c>
      <c r="K105" s="32"/>
      <c r="L105" s="32"/>
      <c r="N105" s="6">
        <f t="shared" si="6"/>
        <v>0.51319444444444429</v>
      </c>
      <c r="O105" s="7" t="s">
        <v>1</v>
      </c>
      <c r="P105" s="21">
        <f t="shared" si="17"/>
        <v>0.51388888888888873</v>
      </c>
      <c r="Q105" s="31" t="str">
        <f t="shared" si="18"/>
        <v/>
      </c>
      <c r="R105" s="50"/>
    </row>
    <row r="106" spans="2:18" x14ac:dyDescent="0.4">
      <c r="B106" s="59"/>
      <c r="C106" s="6">
        <f t="shared" si="3"/>
        <v>0.51388888888888873</v>
      </c>
      <c r="D106" s="7" t="s">
        <v>1</v>
      </c>
      <c r="E106" s="17">
        <f t="shared" si="15"/>
        <v>0.51458333333333317</v>
      </c>
      <c r="F106" s="50"/>
      <c r="H106" s="6">
        <f t="shared" si="5"/>
        <v>0.51388888888888873</v>
      </c>
      <c r="I106" s="7" t="s">
        <v>1</v>
      </c>
      <c r="J106" s="17">
        <f t="shared" si="16"/>
        <v>0.51458333333333317</v>
      </c>
      <c r="K106" s="32"/>
      <c r="L106" s="32"/>
      <c r="N106" s="6">
        <f t="shared" si="6"/>
        <v>0.51388888888888873</v>
      </c>
      <c r="O106" s="7" t="s">
        <v>1</v>
      </c>
      <c r="P106" s="21">
        <f t="shared" si="17"/>
        <v>0.51458333333333317</v>
      </c>
      <c r="Q106" s="31" t="str">
        <f t="shared" si="18"/>
        <v/>
      </c>
      <c r="R106" s="50"/>
    </row>
    <row r="107" spans="2:18" x14ac:dyDescent="0.4">
      <c r="B107" s="59"/>
      <c r="C107" s="6">
        <f t="shared" si="3"/>
        <v>0.51458333333333317</v>
      </c>
      <c r="D107" s="7" t="s">
        <v>1</v>
      </c>
      <c r="E107" s="17">
        <f t="shared" si="15"/>
        <v>0.51527777777777761</v>
      </c>
      <c r="F107" s="50"/>
      <c r="H107" s="6">
        <f t="shared" si="5"/>
        <v>0.51458333333333317</v>
      </c>
      <c r="I107" s="7" t="s">
        <v>1</v>
      </c>
      <c r="J107" s="17">
        <f t="shared" si="16"/>
        <v>0.51527777777777761</v>
      </c>
      <c r="K107" s="32"/>
      <c r="L107" s="32"/>
      <c r="N107" s="6">
        <f t="shared" si="6"/>
        <v>0.51458333333333317</v>
      </c>
      <c r="O107" s="7" t="s">
        <v>1</v>
      </c>
      <c r="P107" s="21">
        <f t="shared" si="17"/>
        <v>0.51527777777777761</v>
      </c>
      <c r="Q107" s="31" t="str">
        <f t="shared" si="18"/>
        <v/>
      </c>
      <c r="R107" s="50"/>
    </row>
    <row r="108" spans="2:18" x14ac:dyDescent="0.4">
      <c r="B108" s="59"/>
      <c r="C108" s="6">
        <f t="shared" si="3"/>
        <v>0.51527777777777761</v>
      </c>
      <c r="D108" s="7" t="s">
        <v>1</v>
      </c>
      <c r="E108" s="17">
        <f t="shared" si="15"/>
        <v>0.51597222222222205</v>
      </c>
      <c r="F108" s="50"/>
      <c r="H108" s="6">
        <f t="shared" si="5"/>
        <v>0.51527777777777761</v>
      </c>
      <c r="I108" s="7" t="s">
        <v>1</v>
      </c>
      <c r="J108" s="17">
        <f t="shared" si="16"/>
        <v>0.51597222222222205</v>
      </c>
      <c r="K108" s="32"/>
      <c r="L108" s="32"/>
      <c r="N108" s="6">
        <f t="shared" si="6"/>
        <v>0.51527777777777761</v>
      </c>
      <c r="O108" s="7" t="s">
        <v>1</v>
      </c>
      <c r="P108" s="21">
        <f t="shared" si="17"/>
        <v>0.51597222222222205</v>
      </c>
      <c r="Q108" s="31" t="str">
        <f t="shared" si="18"/>
        <v/>
      </c>
      <c r="R108" s="50"/>
    </row>
    <row r="109" spans="2:18" x14ac:dyDescent="0.4">
      <c r="B109" s="59"/>
      <c r="C109" s="12">
        <f t="shared" si="3"/>
        <v>0.51597222222222205</v>
      </c>
      <c r="D109" s="13" t="s">
        <v>1</v>
      </c>
      <c r="E109" s="17">
        <f t="shared" si="15"/>
        <v>0.5166666666666665</v>
      </c>
      <c r="F109" s="52"/>
      <c r="H109" s="6">
        <f t="shared" si="5"/>
        <v>0.51597222222222205</v>
      </c>
      <c r="I109" s="7" t="s">
        <v>1</v>
      </c>
      <c r="J109" s="17">
        <f t="shared" si="16"/>
        <v>0.5166666666666665</v>
      </c>
      <c r="K109" s="32"/>
      <c r="L109" s="32"/>
      <c r="N109" s="12">
        <f t="shared" si="6"/>
        <v>0.51597222222222205</v>
      </c>
      <c r="O109" s="7" t="s">
        <v>1</v>
      </c>
      <c r="P109" s="21">
        <f t="shared" si="17"/>
        <v>0.5166666666666665</v>
      </c>
      <c r="Q109" s="34" t="str">
        <f t="shared" si="18"/>
        <v/>
      </c>
      <c r="R109" s="50"/>
    </row>
    <row r="110" spans="2:18" x14ac:dyDescent="0.4">
      <c r="B110" s="59"/>
      <c r="C110" s="6">
        <f t="shared" si="3"/>
        <v>0.5166666666666665</v>
      </c>
      <c r="D110" s="7" t="s">
        <v>1</v>
      </c>
      <c r="E110" s="17">
        <f t="shared" si="15"/>
        <v>0.51736111111111094</v>
      </c>
      <c r="F110" s="50"/>
      <c r="H110" s="15">
        <f t="shared" si="5"/>
        <v>0.5166666666666665</v>
      </c>
      <c r="I110" s="16" t="s">
        <v>1</v>
      </c>
      <c r="J110" s="17">
        <f t="shared" si="16"/>
        <v>0.51736111111111094</v>
      </c>
      <c r="K110" s="29"/>
      <c r="L110" s="29"/>
      <c r="N110" s="6">
        <f t="shared" si="6"/>
        <v>0.5166666666666665</v>
      </c>
      <c r="O110" s="16" t="s">
        <v>1</v>
      </c>
      <c r="P110" s="21">
        <f t="shared" si="17"/>
        <v>0.51736111111111094</v>
      </c>
      <c r="Q110" s="36" t="str">
        <f t="shared" si="18"/>
        <v/>
      </c>
      <c r="R110" s="49"/>
    </row>
    <row r="111" spans="2:18" x14ac:dyDescent="0.4">
      <c r="B111" s="59"/>
      <c r="C111" s="6">
        <f t="shared" si="3"/>
        <v>0.51736111111111094</v>
      </c>
      <c r="D111" s="7" t="s">
        <v>1</v>
      </c>
      <c r="E111" s="17">
        <f t="shared" si="15"/>
        <v>0.51805555555555538</v>
      </c>
      <c r="F111" s="50"/>
      <c r="H111" s="6">
        <f t="shared" si="5"/>
        <v>0.51736111111111094</v>
      </c>
      <c r="I111" s="7" t="s">
        <v>1</v>
      </c>
      <c r="J111" s="17">
        <f t="shared" si="16"/>
        <v>0.51805555555555538</v>
      </c>
      <c r="K111" s="32"/>
      <c r="L111" s="32"/>
      <c r="N111" s="6">
        <f t="shared" si="6"/>
        <v>0.51736111111111094</v>
      </c>
      <c r="O111" s="7" t="s">
        <v>1</v>
      </c>
      <c r="P111" s="21">
        <f t="shared" si="17"/>
        <v>0.51805555555555538</v>
      </c>
      <c r="Q111" s="31" t="str">
        <f t="shared" si="18"/>
        <v/>
      </c>
      <c r="R111" s="50"/>
    </row>
    <row r="112" spans="2:18" x14ac:dyDescent="0.4">
      <c r="B112" s="59"/>
      <c r="C112" s="6">
        <f t="shared" si="3"/>
        <v>0.51805555555555538</v>
      </c>
      <c r="D112" s="7" t="s">
        <v>1</v>
      </c>
      <c r="E112" s="17">
        <f t="shared" si="15"/>
        <v>0.51874999999999982</v>
      </c>
      <c r="F112" s="50"/>
      <c r="H112" s="6">
        <f t="shared" si="5"/>
        <v>0.51805555555555538</v>
      </c>
      <c r="I112" s="7" t="s">
        <v>1</v>
      </c>
      <c r="J112" s="17">
        <f t="shared" si="16"/>
        <v>0.51874999999999982</v>
      </c>
      <c r="K112" s="32"/>
      <c r="L112" s="32"/>
      <c r="N112" s="6">
        <f t="shared" si="6"/>
        <v>0.51805555555555538</v>
      </c>
      <c r="O112" s="7" t="s">
        <v>1</v>
      </c>
      <c r="P112" s="21">
        <f t="shared" si="17"/>
        <v>0.51874999999999982</v>
      </c>
      <c r="Q112" s="31" t="str">
        <f t="shared" si="18"/>
        <v/>
      </c>
      <c r="R112" s="50"/>
    </row>
    <row r="113" spans="2:18" x14ac:dyDescent="0.4">
      <c r="B113" s="59"/>
      <c r="C113" s="6">
        <f t="shared" si="3"/>
        <v>0.51874999999999982</v>
      </c>
      <c r="D113" s="7" t="s">
        <v>1</v>
      </c>
      <c r="E113" s="17">
        <f t="shared" si="15"/>
        <v>0.51944444444444426</v>
      </c>
      <c r="F113" s="50"/>
      <c r="H113" s="6">
        <f t="shared" si="5"/>
        <v>0.51874999999999982</v>
      </c>
      <c r="I113" s="7" t="s">
        <v>1</v>
      </c>
      <c r="J113" s="17">
        <f t="shared" si="16"/>
        <v>0.51944444444444426</v>
      </c>
      <c r="K113" s="32"/>
      <c r="L113" s="32"/>
      <c r="N113" s="6">
        <f t="shared" si="6"/>
        <v>0.51874999999999982</v>
      </c>
      <c r="O113" s="7" t="s">
        <v>1</v>
      </c>
      <c r="P113" s="21">
        <f t="shared" si="17"/>
        <v>0.51944444444444426</v>
      </c>
      <c r="Q113" s="31" t="str">
        <f t="shared" si="18"/>
        <v/>
      </c>
      <c r="R113" s="50"/>
    </row>
    <row r="114" spans="2:18" x14ac:dyDescent="0.4">
      <c r="B114" s="59"/>
      <c r="C114" s="6">
        <f t="shared" si="3"/>
        <v>0.51944444444444426</v>
      </c>
      <c r="D114" s="7" t="s">
        <v>1</v>
      </c>
      <c r="E114" s="17">
        <f t="shared" si="15"/>
        <v>0.52013888888888871</v>
      </c>
      <c r="F114" s="50"/>
      <c r="H114" s="6">
        <f t="shared" si="5"/>
        <v>0.51944444444444426</v>
      </c>
      <c r="I114" s="7" t="s">
        <v>1</v>
      </c>
      <c r="J114" s="17">
        <f t="shared" si="16"/>
        <v>0.52013888888888871</v>
      </c>
      <c r="K114" s="32"/>
      <c r="L114" s="32"/>
      <c r="N114" s="6">
        <f t="shared" si="6"/>
        <v>0.51944444444444426</v>
      </c>
      <c r="O114" s="7" t="s">
        <v>1</v>
      </c>
      <c r="P114" s="21">
        <f t="shared" si="17"/>
        <v>0.52013888888888871</v>
      </c>
      <c r="Q114" s="31" t="str">
        <f t="shared" si="18"/>
        <v/>
      </c>
      <c r="R114" s="50"/>
    </row>
    <row r="115" spans="2:18" x14ac:dyDescent="0.4">
      <c r="B115" s="60"/>
      <c r="C115" s="6">
        <f t="shared" si="3"/>
        <v>0.52013888888888871</v>
      </c>
      <c r="D115" s="7" t="s">
        <v>1</v>
      </c>
      <c r="E115" s="17">
        <f t="shared" si="15"/>
        <v>0.52083333333333315</v>
      </c>
      <c r="F115" s="50"/>
      <c r="H115" s="6">
        <f t="shared" si="5"/>
        <v>0.52013888888888871</v>
      </c>
      <c r="I115" s="7" t="s">
        <v>1</v>
      </c>
      <c r="J115" s="17">
        <f t="shared" si="16"/>
        <v>0.52083333333333315</v>
      </c>
      <c r="K115" s="32"/>
      <c r="L115" s="32"/>
      <c r="N115" s="6">
        <f t="shared" si="6"/>
        <v>0.52013888888888871</v>
      </c>
      <c r="O115" s="7" t="s">
        <v>1</v>
      </c>
      <c r="P115" s="21">
        <f t="shared" si="17"/>
        <v>0.52083333333333315</v>
      </c>
      <c r="Q115" s="31" t="str">
        <f t="shared" si="18"/>
        <v/>
      </c>
      <c r="R115" s="50"/>
    </row>
  </sheetData>
  <mergeCells count="18">
    <mergeCell ref="B86:B115"/>
    <mergeCell ref="B25:E25"/>
    <mergeCell ref="H25:J25"/>
    <mergeCell ref="N25:P25"/>
    <mergeCell ref="B26:B85"/>
    <mergeCell ref="L26:L85"/>
    <mergeCell ref="R26:R85"/>
    <mergeCell ref="B7:D7"/>
    <mergeCell ref="E7:G7"/>
    <mergeCell ref="B8:D8"/>
    <mergeCell ref="B9:D9"/>
    <mergeCell ref="E9:G9"/>
    <mergeCell ref="B4:D4"/>
    <mergeCell ref="E4:G4"/>
    <mergeCell ref="B5:D5"/>
    <mergeCell ref="E5:G5"/>
    <mergeCell ref="B6:D6"/>
    <mergeCell ref="E6:G6"/>
  </mergeCells>
  <phoneticPr fontId="1"/>
  <pageMargins left="0.39370078740157483" right="0.39370078740157483" top="0.74803149606299213" bottom="0.74803149606299213" header="0.31496062992125984" footer="0.31496062992125984"/>
  <pageSetup paperSize="9" scale="47" fitToHeight="0" orientation="portrait" r:id="rId1"/>
  <drawing r:id="rId2"/>
</worksheet>
</file>

<file path=docMetadata/LabelInfo.xml><?xml version="1.0" encoding="utf-8"?>
<clbl:labelList xmlns:clbl="http://schemas.microsoft.com/office/2020/mipLabelMetadata">
  <clbl:label id="{b7a5e434-9952-4a1d-ba87-f4916607aa8b}" enabled="1" method="Privileged" siteId="{686e4335-cd01-40c0-81ec-d69706fcb76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@単独発電機単位</vt:lpstr>
      <vt:lpstr>@単独発電機単位_記載例①</vt:lpstr>
      <vt:lpstr>@単独発電機単位_記載例②</vt:lpstr>
      <vt:lpstr>'@単独発電機単位'!Print_Area</vt:lpstr>
      <vt:lpstr>'@単独発電機単位_記載例①'!Print_Area</vt:lpstr>
      <vt:lpstr>'@単独発電機単位_記載例②'!Print_Area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2021-01-22T08:18:34Z</dcterms:created>
  <dcterms:modified xsi:type="dcterms:W3CDTF">2026-03-23T10:04:46Z</dcterms:modified>
</cp:coreProperties>
</file>