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13_ncr:1_{9CDB8F84-C7A2-43AD-9AF5-84ABD7D705AE}" xr6:coauthVersionLast="47" xr6:coauthVersionMax="47" xr10:uidLastSave="{00000000-0000-0000-0000-000000000000}"/>
  <bookViews>
    <workbookView xWindow="28680" yWindow="-120" windowWidth="29040" windowHeight="15840" xr2:uid="{00000000-000D-0000-FFFF-FFFF00000000}"/>
  </bookViews>
  <sheets>
    <sheet name="経済差替理由書" sheetId="11" r:id="rId1"/>
    <sheet name="【記載例】経済差替理由書" sheetId="12" r:id="rId2"/>
    <sheet name="【参考】減算単価入力画面イメージ" sheetId="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12" l="1"/>
  <c r="J6" i="12"/>
  <c r="J7" i="12"/>
  <c r="J8" i="12"/>
  <c r="J9" i="12"/>
  <c r="L9" i="12" s="1"/>
  <c r="J10" i="12"/>
  <c r="L10" i="12" s="1"/>
  <c r="J11" i="12"/>
  <c r="L11" i="12" s="1"/>
  <c r="J12" i="12"/>
  <c r="L12" i="12" s="1"/>
  <c r="J13" i="12"/>
  <c r="J14" i="12"/>
  <c r="J15" i="12"/>
  <c r="J16" i="12"/>
  <c r="J17" i="12"/>
  <c r="L17" i="12" s="1"/>
  <c r="J18" i="12"/>
  <c r="L18" i="12" s="1"/>
  <c r="J19" i="12"/>
  <c r="L19" i="12" s="1"/>
  <c r="J20" i="12"/>
  <c r="L20" i="12" s="1"/>
  <c r="J21" i="12"/>
  <c r="J22" i="12"/>
  <c r="J23" i="12"/>
  <c r="J24" i="12"/>
  <c r="L8" i="12"/>
  <c r="L5" i="12"/>
  <c r="L6" i="12"/>
  <c r="L7" i="12"/>
  <c r="L13" i="12"/>
  <c r="L14" i="12"/>
  <c r="L15" i="12"/>
  <c r="L16" i="12"/>
  <c r="L21" i="12"/>
  <c r="L22" i="12"/>
  <c r="L23" i="12"/>
  <c r="L24" i="12"/>
  <c r="J4" i="12" l="1"/>
  <c r="L4" i="12" s="1"/>
  <c r="L11" i="11"/>
  <c r="J5" i="11"/>
  <c r="L5" i="11" s="1"/>
  <c r="J6" i="11"/>
  <c r="L6" i="11" s="1"/>
  <c r="J7" i="11"/>
  <c r="L7" i="11" s="1"/>
  <c r="J8" i="11"/>
  <c r="L8" i="11" s="1"/>
  <c r="J9" i="11"/>
  <c r="L9" i="11" s="1"/>
  <c r="J10" i="11"/>
  <c r="L10" i="11" s="1"/>
  <c r="J11" i="11"/>
  <c r="J12" i="11"/>
  <c r="L12" i="11" s="1"/>
  <c r="J13" i="11"/>
  <c r="L13" i="11" s="1"/>
  <c r="J14" i="11"/>
  <c r="L14" i="11" s="1"/>
  <c r="J15" i="11"/>
  <c r="L15" i="11" s="1"/>
  <c r="J16" i="11"/>
  <c r="L16" i="11" s="1"/>
  <c r="J17" i="11"/>
  <c r="L17" i="11" s="1"/>
  <c r="J18" i="11"/>
  <c r="L18" i="11" s="1"/>
  <c r="J19" i="11"/>
  <c r="L19" i="11" s="1"/>
  <c r="J20" i="11"/>
  <c r="L20" i="11" s="1"/>
  <c r="J21" i="11"/>
  <c r="L21" i="11" s="1"/>
  <c r="J22" i="11"/>
  <c r="L22" i="11" s="1"/>
  <c r="J23" i="11"/>
  <c r="L23" i="11" s="1"/>
  <c r="J24" i="11"/>
  <c r="L24" i="11" s="1"/>
  <c r="J25" i="11"/>
  <c r="L25" i="11" s="1"/>
  <c r="J26" i="11"/>
  <c r="L26" i="11" s="1"/>
  <c r="J27" i="11"/>
  <c r="L27" i="11" s="1"/>
  <c r="J4" i="11"/>
  <c r="L4" i="11" s="1"/>
</calcChain>
</file>

<file path=xl/sharedStrings.xml><?xml version="1.0" encoding="utf-8"?>
<sst xmlns="http://schemas.openxmlformats.org/spreadsheetml/2006/main" count="54" uniqueCount="29">
  <si>
    <t>2024121601AA3333333</t>
    <phoneticPr fontId="1"/>
  </si>
  <si>
    <t>週間商品の応札時点から前日のスポット市場入札時点にかけて、想定需要の減少又は太陽光発電予測量の増加等があり、スポット市場や需給調整市場（三次②）での約定量が想定を下回った</t>
    <phoneticPr fontId="1"/>
  </si>
  <si>
    <t>○A〇〇〇〇</t>
    <phoneticPr fontId="1"/>
  </si>
  <si>
    <t>○B〇〇〇〇</t>
    <phoneticPr fontId="1"/>
  </si>
  <si>
    <t>2024121601AA4444444</t>
    <phoneticPr fontId="1"/>
  </si>
  <si>
    <t>○C〇〇〇〇</t>
    <phoneticPr fontId="1"/>
  </si>
  <si>
    <t>起動供出機</t>
  </si>
  <si>
    <t>持ち下げ供出機</t>
  </si>
  <si>
    <t>○F〇〇〇〇</t>
    <phoneticPr fontId="1"/>
  </si>
  <si>
    <t>2024121601AA7777777</t>
    <phoneticPr fontId="1"/>
  </si>
  <si>
    <t>2024121601AA8888888</t>
    <phoneticPr fontId="1"/>
  </si>
  <si>
    <t>○G〇〇〇〇</t>
    <phoneticPr fontId="1"/>
  </si>
  <si>
    <t>系統コード</t>
    <phoneticPr fontId="1"/>
  </si>
  <si>
    <t>持ち下げ供出機区分</t>
    <phoneticPr fontId="1"/>
  </si>
  <si>
    <t>※加重平均で入札した場合に選択</t>
    <rPh sb="1" eb="3">
      <t>カジュウ</t>
    </rPh>
    <rPh sb="3" eb="5">
      <t>ヘイキン</t>
    </rPh>
    <rPh sb="6" eb="8">
      <t>ニュウサツ</t>
    </rPh>
    <rPh sb="10" eb="12">
      <t>バアイ</t>
    </rPh>
    <rPh sb="13" eb="15">
      <t>センタク</t>
    </rPh>
    <phoneticPr fontId="1"/>
  </si>
  <si>
    <t>約定番号</t>
    <phoneticPr fontId="1"/>
  </si>
  <si>
    <t>約定識別ID</t>
    <phoneticPr fontId="1"/>
  </si>
  <si>
    <t>取引日</t>
    <phoneticPr fontId="1"/>
  </si>
  <si>
    <t>時刻コード</t>
    <phoneticPr fontId="1"/>
  </si>
  <si>
    <t>差替後ΔkW約定量</t>
    <phoneticPr fontId="1"/>
  </si>
  <si>
    <t>差替前ΔkW単価</t>
    <phoneticPr fontId="1"/>
  </si>
  <si>
    <t>差替後ΔkW単価</t>
    <phoneticPr fontId="1"/>
  </si>
  <si>
    <t>差替後電源
ΔkW単価（本来）</t>
    <phoneticPr fontId="1"/>
  </si>
  <si>
    <t>等分メリット単価分</t>
    <phoneticPr fontId="1"/>
  </si>
  <si>
    <t>※差替後</t>
    <rPh sb="1" eb="3">
      <t>サシカ</t>
    </rPh>
    <rPh sb="3" eb="4">
      <t>ゴ</t>
    </rPh>
    <phoneticPr fontId="1"/>
  </si>
  <si>
    <t>経済差替理由</t>
    <phoneticPr fontId="1"/>
  </si>
  <si>
    <t>※1 MMS登録値
※2 持ち下げ単価分を含む場合は持ち下げ単価分を除外した単価を入力
※3 上限価格以内のΔkW単価を入力</t>
    <phoneticPr fontId="1"/>
  </si>
  <si>
    <t>※1 MMS登録値
※2 持ち下げ単価分を含む場合は持ち下げ単価分を除外した単価を表示
※3 上限価格以内のΔkW単価を表示</t>
    <phoneticPr fontId="1"/>
  </si>
  <si>
    <t>※加重平均で入札し起動供出機または持ち下げ供出機の情報を入力する場合は差替後加重平均価格を入力</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</si>
</sst>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font>
    <font>
      <sz val="6"/>
      <name val="ＭＳ Ｐゴシック"/>
      <family val="2"/>
      <charset val="128"/>
    </font>
    <font>
      <b/>
      <sz val="9"/>
      <name val="Meiryo UI"/>
      <family val="3"/>
      <charset val="128"/>
    </font>
    <font>
      <sz val="6"/>
      <name val="Meiryo UI"/>
      <family val="3"/>
      <charset val="128"/>
    </font>
    <font>
      <sz val="11"/>
      <name val="Meiryo UI"/>
      <family val="3"/>
      <charset val="128"/>
    </font>
    <font>
      <sz val="9"/>
      <name val="Meiryo UI"/>
      <family val="3"/>
      <charset val="128"/>
    </font>
    <font>
      <sz val="11"/>
      <color rgb="FF00B050"/>
      <name val="ＭＳ Ｐゴシック"/>
      <family val="3"/>
      <charset val="128"/>
    </font>
    <font>
      <sz val="6"/>
      <color rgb="FFFF0000"/>
      <name val="Meiryo UI"/>
      <family val="3"/>
      <charset val="128"/>
    </font>
    <font>
      <sz val="8"/>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26">
    <xf numFmtId="0" fontId="0" fillId="0" borderId="0" xfId="0">
      <alignment vertical="center"/>
    </xf>
    <xf numFmtId="0" fontId="7" fillId="0" borderId="1" xfId="0" applyFont="1" applyFill="1" applyBorder="1" applyAlignment="1">
      <alignment horizontal="center" vertical="center" wrapText="1" readingOrder="1"/>
    </xf>
    <xf numFmtId="31" fontId="3" fillId="0" borderId="1" xfId="0" applyNumberFormat="1" applyFont="1" applyFill="1" applyBorder="1" applyAlignment="1">
      <alignment horizontal="center" vertical="center" wrapText="1" readingOrder="1"/>
    </xf>
    <xf numFmtId="0" fontId="3" fillId="0" borderId="1" xfId="0" applyFont="1" applyFill="1" applyBorder="1" applyAlignment="1">
      <alignment horizontal="center" vertical="center" wrapText="1" readingOrder="1"/>
    </xf>
    <xf numFmtId="0" fontId="0" fillId="0" borderId="0" xfId="0" applyAlignment="1">
      <alignment horizontal="center" vertical="center"/>
    </xf>
    <xf numFmtId="31"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5" fillId="2" borderId="1" xfId="0" applyFont="1" applyFill="1" applyBorder="1" applyAlignment="1">
      <alignment horizontal="left" vertical="center"/>
    </xf>
    <xf numFmtId="0" fontId="0" fillId="2" borderId="0" xfId="0" applyFill="1" applyAlignment="1">
      <alignment horizontal="center" vertical="center"/>
    </xf>
    <xf numFmtId="0" fontId="4" fillId="2" borderId="1" xfId="0" applyFont="1" applyFill="1" applyBorder="1" applyAlignment="1">
      <alignment horizontal="left" vertical="center"/>
    </xf>
    <xf numFmtId="0" fontId="0" fillId="0" borderId="0" xfId="0" applyBorder="1" applyAlignment="1">
      <alignment horizontal="center" vertical="center"/>
    </xf>
    <xf numFmtId="0" fontId="3" fillId="0" borderId="1" xfId="0" applyFont="1" applyBorder="1" applyAlignment="1">
      <alignment horizontal="center" vertical="center"/>
    </xf>
    <xf numFmtId="0" fontId="3" fillId="0" borderId="1" xfId="0" applyNumberFormat="1" applyFont="1" applyFill="1" applyBorder="1" applyAlignment="1">
      <alignment horizontal="center" vertical="center" wrapText="1" readingOrder="1"/>
    </xf>
    <xf numFmtId="0" fontId="0" fillId="0" borderId="0" xfId="0" applyAlignment="1">
      <alignment horizontal="left" vertical="center"/>
    </xf>
    <xf numFmtId="0" fontId="6" fillId="0" borderId="2" xfId="0" applyFont="1" applyFill="1" applyBorder="1" applyAlignment="1">
      <alignment vertical="center"/>
    </xf>
    <xf numFmtId="0" fontId="3" fillId="0" borderId="1" xfId="0" applyFont="1" applyFill="1" applyBorder="1" applyAlignment="1">
      <alignment horizontal="center" vertical="center" wrapText="1" readingOrder="1"/>
    </xf>
    <xf numFmtId="0" fontId="3" fillId="0" borderId="1" xfId="0" applyFont="1" applyBorder="1" applyAlignment="1">
      <alignment horizontal="center" vertical="center"/>
    </xf>
    <xf numFmtId="2" fontId="3" fillId="0" borderId="1" xfId="0" applyNumberFormat="1" applyFont="1" applyFill="1" applyBorder="1" applyAlignment="1">
      <alignment horizontal="center" vertical="center" wrapText="1" readingOrder="1"/>
    </xf>
    <xf numFmtId="0" fontId="6" fillId="0" borderId="0" xfId="0" applyFont="1" applyFill="1" applyBorder="1" applyAlignment="1">
      <alignment vertical="center"/>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8" fillId="0" borderId="1" xfId="0" applyFont="1" applyFill="1" applyBorder="1" applyAlignment="1">
      <alignment horizontal="left" vertical="center" wrapText="1" readingOrder="1"/>
    </xf>
    <xf numFmtId="0" fontId="2" fillId="3" borderId="1" xfId="0" applyFont="1" applyFill="1" applyBorder="1" applyAlignment="1">
      <alignment horizontal="center" vertical="center" wrapText="1" readingOrder="1"/>
    </xf>
    <xf numFmtId="0" fontId="5" fillId="3" borderId="1" xfId="0" applyFont="1" applyFill="1" applyBorder="1" applyAlignment="1">
      <alignment horizontal="center" vertical="center" wrapText="1" readingOrder="1"/>
    </xf>
    <xf numFmtId="0" fontId="8" fillId="3" borderId="1" xfId="0" applyFont="1" applyFill="1" applyBorder="1" applyAlignment="1">
      <alignment horizontal="center" vertical="center" wrapText="1" readingOrder="1"/>
    </xf>
    <xf numFmtId="0" fontId="8" fillId="3" borderId="1" xfId="0" applyFont="1" applyFill="1" applyBorder="1" applyAlignment="1">
      <alignment horizontal="left" vertical="center" wrapText="1" readingOrder="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1301803</xdr:colOff>
      <xdr:row>9</xdr:row>
      <xdr:rowOff>94770</xdr:rowOff>
    </xdr:from>
    <xdr:to>
      <xdr:col>11</xdr:col>
      <xdr:colOff>1016019</xdr:colOff>
      <xdr:row>15</xdr:row>
      <xdr:rowOff>22924</xdr:rowOff>
    </xdr:to>
    <xdr:sp macro="" textlink="">
      <xdr:nvSpPr>
        <xdr:cNvPr id="15" name="吹き出し: 線 14">
          <a:extLst>
            <a:ext uri="{FF2B5EF4-FFF2-40B4-BE49-F238E27FC236}">
              <a16:creationId xmlns:a16="http://schemas.microsoft.com/office/drawing/2014/main" id="{2D0A11E2-BA15-41DB-B56A-25FA5323CE0B}"/>
            </a:ext>
          </a:extLst>
        </xdr:cNvPr>
        <xdr:cNvSpPr/>
      </xdr:nvSpPr>
      <xdr:spPr>
        <a:xfrm>
          <a:off x="11100227" y="3474464"/>
          <a:ext cx="3067016" cy="896342"/>
        </a:xfrm>
        <a:prstGeom prst="borderCallout1">
          <a:avLst>
            <a:gd name="adj1" fmla="val -7079"/>
            <a:gd name="adj2" fmla="val 8904"/>
            <a:gd name="adj3" fmla="val -51098"/>
            <a:gd name="adj4" fmla="val 34808"/>
          </a:avLst>
        </a:prstGeom>
        <a:solidFill>
          <a:schemeClr val="accent3">
            <a:lumMod val="20000"/>
            <a:lumOff val="80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00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1</xdr:col>
      <xdr:colOff>937260</xdr:colOff>
      <xdr:row>9</xdr:row>
      <xdr:rowOff>45720</xdr:rowOff>
    </xdr:from>
    <xdr:to>
      <xdr:col>4</xdr:col>
      <xdr:colOff>274320</xdr:colOff>
      <xdr:row>11</xdr:row>
      <xdr:rowOff>114300</xdr:rowOff>
    </xdr:to>
    <xdr:sp macro="" textlink="">
      <xdr:nvSpPr>
        <xdr:cNvPr id="9" name="吹き出し: 線 8">
          <a:extLst>
            <a:ext uri="{FF2B5EF4-FFF2-40B4-BE49-F238E27FC236}">
              <a16:creationId xmlns:a16="http://schemas.microsoft.com/office/drawing/2014/main" id="{2BB18134-53A7-48C8-90D4-757F6EE8AB0D}"/>
            </a:ext>
          </a:extLst>
        </xdr:cNvPr>
        <xdr:cNvSpPr/>
      </xdr:nvSpPr>
      <xdr:spPr>
        <a:xfrm>
          <a:off x="1537895" y="3425414"/>
          <a:ext cx="2698825" cy="391310"/>
        </a:xfrm>
        <a:prstGeom prst="borderCallout1">
          <a:avLst>
            <a:gd name="adj1" fmla="val 10907"/>
            <a:gd name="adj2" fmla="val -1386"/>
            <a:gd name="adj3" fmla="val -304095"/>
            <a:gd name="adj4" fmla="val 51595"/>
          </a:avLst>
        </a:prstGeom>
        <a:solidFill>
          <a:schemeClr val="accent3">
            <a:lumMod val="20000"/>
            <a:lumOff val="80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経済差替を複数の電源で実施した場合は，それぞれ記載すること。</a:t>
          </a:r>
          <a:endParaRPr lang="ja-JP" altLang="ja-JP">
            <a:solidFill>
              <a:schemeClr val="tx1"/>
            </a:solidFill>
            <a:effectLst/>
          </a:endParaRPr>
        </a:p>
        <a:p>
          <a:pPr algn="l"/>
          <a:endParaRPr kumimoji="1" lang="ja-JP" altLang="en-US" sz="1100">
            <a:solidFill>
              <a:schemeClr val="tx1"/>
            </a:solidFill>
          </a:endParaRPr>
        </a:p>
      </xdr:txBody>
    </xdr:sp>
    <xdr:clientData/>
  </xdr:twoCellAnchor>
  <xdr:twoCellAnchor>
    <xdr:from>
      <xdr:col>1</xdr:col>
      <xdr:colOff>937260</xdr:colOff>
      <xdr:row>9</xdr:row>
      <xdr:rowOff>45720</xdr:rowOff>
    </xdr:from>
    <xdr:to>
      <xdr:col>4</xdr:col>
      <xdr:colOff>297180</xdr:colOff>
      <xdr:row>13</xdr:row>
      <xdr:rowOff>129540</xdr:rowOff>
    </xdr:to>
    <xdr:sp macro="" textlink="">
      <xdr:nvSpPr>
        <xdr:cNvPr id="11" name="吹き出し: 線 10">
          <a:extLst>
            <a:ext uri="{FF2B5EF4-FFF2-40B4-BE49-F238E27FC236}">
              <a16:creationId xmlns:a16="http://schemas.microsoft.com/office/drawing/2014/main" id="{06DDF8E7-2ACB-4BF0-8D1C-27CA723500FE}"/>
            </a:ext>
          </a:extLst>
        </xdr:cNvPr>
        <xdr:cNvSpPr/>
      </xdr:nvSpPr>
      <xdr:spPr>
        <a:xfrm>
          <a:off x="1537895" y="3425414"/>
          <a:ext cx="2721685" cy="729279"/>
        </a:xfrm>
        <a:prstGeom prst="borderCallout1">
          <a:avLst>
            <a:gd name="adj1" fmla="val 10907"/>
            <a:gd name="adj2" fmla="val -1386"/>
            <a:gd name="adj3" fmla="val -225743"/>
            <a:gd name="adj4" fmla="val 53193"/>
          </a:avLst>
        </a:prstGeom>
        <a:solidFill>
          <a:schemeClr val="accent3">
            <a:lumMod val="20000"/>
            <a:lumOff val="80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eiryo UI" panose="020B0604030504040204" pitchFamily="50" charset="-128"/>
              <a:ea typeface="Meiryo UI" panose="020B0604030504040204" pitchFamily="50" charset="-128"/>
              <a:cs typeface="+mn-cs"/>
            </a:rPr>
            <a:t>経済差替を複数の電源で実施した場合は，それぞれ記載すること。</a:t>
          </a:r>
          <a:endParaRPr lang="ja-JP" altLang="ja-JP" sz="100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6</xdr:col>
      <xdr:colOff>826994</xdr:colOff>
      <xdr:row>9</xdr:row>
      <xdr:rowOff>29136</xdr:rowOff>
    </xdr:from>
    <xdr:to>
      <xdr:col>9</xdr:col>
      <xdr:colOff>114748</xdr:colOff>
      <xdr:row>14</xdr:row>
      <xdr:rowOff>120576</xdr:rowOff>
    </xdr:to>
    <xdr:sp macro="" textlink="">
      <xdr:nvSpPr>
        <xdr:cNvPr id="6" name="吹き出し: 線 5">
          <a:extLst>
            <a:ext uri="{FF2B5EF4-FFF2-40B4-BE49-F238E27FC236}">
              <a16:creationId xmlns:a16="http://schemas.microsoft.com/office/drawing/2014/main" id="{94ADFEFD-863A-40A0-ABB0-0A58A78280E9}"/>
            </a:ext>
          </a:extLst>
        </xdr:cNvPr>
        <xdr:cNvSpPr/>
      </xdr:nvSpPr>
      <xdr:spPr>
        <a:xfrm>
          <a:off x="6869206" y="3408830"/>
          <a:ext cx="3043966" cy="898264"/>
        </a:xfrm>
        <a:prstGeom prst="borderCallout1">
          <a:avLst>
            <a:gd name="adj1" fmla="val 10907"/>
            <a:gd name="adj2" fmla="val -1386"/>
            <a:gd name="adj3" fmla="val -234483"/>
            <a:gd name="adj4" fmla="val 62751"/>
          </a:avLst>
        </a:prstGeom>
        <a:solidFill>
          <a:schemeClr val="accent3">
            <a:lumMod val="20000"/>
            <a:lumOff val="80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chemeClr val="tx1"/>
              </a:solidFill>
              <a:effectLst/>
              <a:latin typeface="Meiryo UI" panose="020B0604030504040204" pitchFamily="50" charset="-128"/>
              <a:ea typeface="Meiryo UI" panose="020B0604030504040204" pitchFamily="50" charset="-128"/>
            </a:rPr>
            <a:t>ΔkW</a:t>
          </a:r>
          <a:r>
            <a:rPr lang="ja-JP" altLang="en-US" sz="1000">
              <a:solidFill>
                <a:schemeClr val="tx1"/>
              </a:solidFill>
              <a:effectLst/>
              <a:latin typeface="Meiryo UI" panose="020B0604030504040204" pitchFamily="50" charset="-128"/>
              <a:ea typeface="Meiryo UI" panose="020B0604030504040204" pitchFamily="50" charset="-128"/>
            </a:rPr>
            <a:t>単価に持ち下げ単価分として起動供出機の起動費を織り込んでいる場合，当該持ち下げ単価分は除外し入力すること。</a:t>
          </a:r>
          <a:endParaRPr lang="ja-JP" altLang="ja-JP" sz="100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9</xdr:col>
      <xdr:colOff>1280031</xdr:colOff>
      <xdr:row>9</xdr:row>
      <xdr:rowOff>62113</xdr:rowOff>
    </xdr:from>
    <xdr:to>
      <xdr:col>11</xdr:col>
      <xdr:colOff>1371600</xdr:colOff>
      <xdr:row>15</xdr:row>
      <xdr:rowOff>125507</xdr:rowOff>
    </xdr:to>
    <xdr:sp macro="" textlink="">
      <xdr:nvSpPr>
        <xdr:cNvPr id="10" name="吹き出し: 線 9">
          <a:extLst>
            <a:ext uri="{FF2B5EF4-FFF2-40B4-BE49-F238E27FC236}">
              <a16:creationId xmlns:a16="http://schemas.microsoft.com/office/drawing/2014/main" id="{982125CC-D2EF-42A3-877C-3BE5F4BC9668}"/>
            </a:ext>
          </a:extLst>
        </xdr:cNvPr>
        <xdr:cNvSpPr/>
      </xdr:nvSpPr>
      <xdr:spPr>
        <a:xfrm>
          <a:off x="11078455" y="3441807"/>
          <a:ext cx="3444369" cy="1031582"/>
        </a:xfrm>
        <a:prstGeom prst="borderCallout1">
          <a:avLst>
            <a:gd name="adj1" fmla="val -1937"/>
            <a:gd name="adj2" fmla="val 4096"/>
            <a:gd name="adj3" fmla="val -79772"/>
            <a:gd name="adj4" fmla="val 32054"/>
          </a:avLst>
        </a:prstGeom>
        <a:solidFill>
          <a:schemeClr val="accent3">
            <a:lumMod val="20000"/>
            <a:lumOff val="80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Meiryo UI" panose="020B0604030504040204" pitchFamily="50" charset="-128"/>
              <a:ea typeface="Meiryo UI" panose="020B0604030504040204" pitchFamily="50" charset="-128"/>
            </a:rPr>
            <a:t>加重平均で入札し起動供出機または持ち下げ供出機の情報を入力する場合は，差替え後ので電源で再度加重平均単価を計算の上，差替後加重平均価格を入力すること。</a:t>
          </a:r>
          <a:endParaRPr lang="en-US" altLang="ja-JP" sz="1000">
            <a:solidFill>
              <a:schemeClr val="tx1"/>
            </a:solidFill>
            <a:effectLst/>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284880</xdr:colOff>
      <xdr:row>28</xdr:row>
      <xdr:rowOff>145644</xdr:rowOff>
    </xdr:to>
    <xdr:pic>
      <xdr:nvPicPr>
        <xdr:cNvPr id="2" name="図 1">
          <a:extLst>
            <a:ext uri="{FF2B5EF4-FFF2-40B4-BE49-F238E27FC236}">
              <a16:creationId xmlns:a16="http://schemas.microsoft.com/office/drawing/2014/main" id="{995192B1-D433-41F6-97CA-2B17A49129AB}"/>
            </a:ext>
          </a:extLst>
        </xdr:cNvPr>
        <xdr:cNvPicPr>
          <a:picLocks noChangeAspect="1"/>
        </xdr:cNvPicPr>
      </xdr:nvPicPr>
      <xdr:blipFill>
        <a:blip xmlns:r="http://schemas.openxmlformats.org/officeDocument/2006/relationships" r:embed="rId1"/>
        <a:stretch>
          <a:fillRect/>
        </a:stretch>
      </xdr:blipFill>
      <xdr:spPr>
        <a:xfrm>
          <a:off x="0" y="0"/>
          <a:ext cx="6990480" cy="4839564"/>
        </a:xfrm>
        <a:prstGeom prst="rect">
          <a:avLst/>
        </a:prstGeom>
        <a:ln>
          <a:solidFill>
            <a:schemeClr val="tx1"/>
          </a:solidFill>
        </a:ln>
      </xdr:spPr>
    </xdr:pic>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95C50-8559-4BBD-8C9F-27A3201C5363}">
  <sheetPr>
    <tabColor rgb="FFFF0000"/>
  </sheetPr>
  <dimension ref="B2:M30"/>
  <sheetViews>
    <sheetView tabSelected="1" zoomScale="85" zoomScaleNormal="85" workbookViewId="0">
      <selection activeCell="C37" sqref="C37"/>
    </sheetView>
  </sheetViews>
  <sheetFormatPr defaultColWidth="8.77734375" defaultRowHeight="13.2" x14ac:dyDescent="0.2"/>
  <cols>
    <col min="1" max="1" width="4.33203125" style="4" customWidth="1"/>
    <col min="2" max="2" width="14.6640625" style="4" bestFit="1" customWidth="1"/>
    <col min="3" max="3" width="17.21875" style="4" customWidth="1"/>
    <col min="4" max="4" width="17.109375" style="4" bestFit="1" customWidth="1"/>
    <col min="5" max="8" width="15.109375" style="4" customWidth="1"/>
    <col min="9" max="11" width="24.44140625" style="4" customWidth="1"/>
    <col min="12" max="12" width="40.44140625" style="4" customWidth="1"/>
    <col min="13" max="13" width="49.6640625" style="4" customWidth="1"/>
    <col min="14" max="16384" width="8.77734375" style="4"/>
  </cols>
  <sheetData>
    <row r="2" spans="2:13" ht="25.2" x14ac:dyDescent="0.2">
      <c r="B2" s="22" t="s">
        <v>12</v>
      </c>
      <c r="C2" s="22" t="s">
        <v>13</v>
      </c>
      <c r="D2" s="22" t="s">
        <v>15</v>
      </c>
      <c r="E2" s="22" t="s">
        <v>16</v>
      </c>
      <c r="F2" s="22" t="s">
        <v>17</v>
      </c>
      <c r="G2" s="22" t="s">
        <v>18</v>
      </c>
      <c r="H2" s="22" t="s">
        <v>19</v>
      </c>
      <c r="I2" s="22" t="s">
        <v>20</v>
      </c>
      <c r="J2" s="22" t="s">
        <v>21</v>
      </c>
      <c r="K2" s="22" t="s">
        <v>22</v>
      </c>
      <c r="L2" s="22" t="s">
        <v>23</v>
      </c>
      <c r="M2" s="22" t="s">
        <v>25</v>
      </c>
    </row>
    <row r="3" spans="2:13" ht="45.6" x14ac:dyDescent="0.2">
      <c r="B3" s="23"/>
      <c r="C3" s="24" t="s">
        <v>14</v>
      </c>
      <c r="D3" s="23"/>
      <c r="E3" s="24" t="s">
        <v>24</v>
      </c>
      <c r="F3" s="23"/>
      <c r="G3" s="23"/>
      <c r="H3" s="23"/>
      <c r="I3" s="25" t="s">
        <v>26</v>
      </c>
      <c r="J3" s="25" t="s">
        <v>27</v>
      </c>
      <c r="K3" s="25" t="s">
        <v>28</v>
      </c>
      <c r="L3" s="25"/>
      <c r="M3" s="22"/>
    </row>
    <row r="4" spans="2:13" s="10" customFormat="1" ht="34.200000000000003" x14ac:dyDescent="0.2">
      <c r="B4" s="2" t="s">
        <v>2</v>
      </c>
      <c r="C4" s="2"/>
      <c r="D4" s="2" t="s">
        <v>0</v>
      </c>
      <c r="E4" s="3">
        <v>345678</v>
      </c>
      <c r="F4" s="12">
        <v>20241223</v>
      </c>
      <c r="G4" s="11">
        <v>1</v>
      </c>
      <c r="H4" s="16">
        <v>1110</v>
      </c>
      <c r="I4" s="15">
        <v>11.3</v>
      </c>
      <c r="J4" s="15">
        <f>I4</f>
        <v>11.3</v>
      </c>
      <c r="K4" s="15">
        <v>6</v>
      </c>
      <c r="L4" s="17">
        <f>ROUND((J4-K4)/2,3)</f>
        <v>2.65</v>
      </c>
      <c r="M4" s="21" t="s">
        <v>1</v>
      </c>
    </row>
    <row r="5" spans="2:13" s="8" customFormat="1" ht="12.75" customHeight="1" x14ac:dyDescent="0.2">
      <c r="B5" s="5"/>
      <c r="C5" s="2"/>
      <c r="D5" s="5"/>
      <c r="E5" s="6"/>
      <c r="F5" s="6"/>
      <c r="G5" s="7"/>
      <c r="H5" s="7"/>
      <c r="I5" s="6"/>
      <c r="J5" s="15">
        <f t="shared" ref="J5:J27" si="0">I5</f>
        <v>0</v>
      </c>
      <c r="K5" s="1"/>
      <c r="L5" s="17">
        <f t="shared" ref="L5:L27" si="1">ROUND((J5-K5)/2,3)</f>
        <v>0</v>
      </c>
      <c r="M5" s="6"/>
    </row>
    <row r="6" spans="2:13" s="8" customFormat="1" ht="12.75" customHeight="1" x14ac:dyDescent="0.2">
      <c r="B6" s="5"/>
      <c r="C6" s="2"/>
      <c r="D6" s="5"/>
      <c r="E6" s="6"/>
      <c r="F6" s="6"/>
      <c r="G6" s="7"/>
      <c r="H6" s="7"/>
      <c r="I6" s="6"/>
      <c r="J6" s="15">
        <f t="shared" si="0"/>
        <v>0</v>
      </c>
      <c r="K6" s="1"/>
      <c r="L6" s="17">
        <f t="shared" si="1"/>
        <v>0</v>
      </c>
      <c r="M6" s="6"/>
    </row>
    <row r="7" spans="2:13" s="8" customFormat="1" ht="12.75" customHeight="1" x14ac:dyDescent="0.2">
      <c r="B7" s="5"/>
      <c r="C7" s="2"/>
      <c r="D7" s="5"/>
      <c r="E7" s="6"/>
      <c r="F7" s="6"/>
      <c r="G7" s="7"/>
      <c r="H7" s="7"/>
      <c r="I7" s="6"/>
      <c r="J7" s="15">
        <f t="shared" si="0"/>
        <v>0</v>
      </c>
      <c r="K7" s="1"/>
      <c r="L7" s="17">
        <f t="shared" si="1"/>
        <v>0</v>
      </c>
      <c r="M7" s="6"/>
    </row>
    <row r="8" spans="2:13" s="8" customFormat="1" ht="12.9" customHeight="1" x14ac:dyDescent="0.2">
      <c r="B8" s="5"/>
      <c r="C8" s="2"/>
      <c r="D8" s="5"/>
      <c r="E8" s="6"/>
      <c r="F8" s="6"/>
      <c r="G8" s="7"/>
      <c r="H8" s="7"/>
      <c r="I8" s="6"/>
      <c r="J8" s="15">
        <f t="shared" si="0"/>
        <v>0</v>
      </c>
      <c r="K8" s="1"/>
      <c r="L8" s="17">
        <f t="shared" si="1"/>
        <v>0</v>
      </c>
      <c r="M8" s="6"/>
    </row>
    <row r="9" spans="2:13" s="8" customFormat="1" ht="12.9" customHeight="1" x14ac:dyDescent="0.2">
      <c r="B9" s="5"/>
      <c r="C9" s="2"/>
      <c r="D9" s="5"/>
      <c r="E9" s="6"/>
      <c r="F9" s="6"/>
      <c r="G9" s="7"/>
      <c r="H9" s="7"/>
      <c r="I9" s="6"/>
      <c r="J9" s="15">
        <f t="shared" si="0"/>
        <v>0</v>
      </c>
      <c r="K9" s="1"/>
      <c r="L9" s="17">
        <f t="shared" si="1"/>
        <v>0</v>
      </c>
      <c r="M9" s="6"/>
    </row>
    <row r="10" spans="2:13" s="8" customFormat="1" ht="12.9" customHeight="1" x14ac:dyDescent="0.2">
      <c r="B10" s="5"/>
      <c r="C10" s="2"/>
      <c r="D10" s="5"/>
      <c r="E10" s="6"/>
      <c r="F10" s="6"/>
      <c r="G10" s="7"/>
      <c r="H10" s="7"/>
      <c r="I10" s="6"/>
      <c r="J10" s="15">
        <f t="shared" si="0"/>
        <v>0</v>
      </c>
      <c r="K10" s="1"/>
      <c r="L10" s="17">
        <f t="shared" si="1"/>
        <v>0</v>
      </c>
      <c r="M10" s="6"/>
    </row>
    <row r="11" spans="2:13" s="8" customFormat="1" ht="12.9" customHeight="1" x14ac:dyDescent="0.2">
      <c r="B11" s="5"/>
      <c r="C11" s="2"/>
      <c r="D11" s="5"/>
      <c r="E11" s="6"/>
      <c r="F11" s="6"/>
      <c r="G11" s="7"/>
      <c r="H11" s="7"/>
      <c r="I11" s="6"/>
      <c r="J11" s="15">
        <f t="shared" si="0"/>
        <v>0</v>
      </c>
      <c r="K11" s="1"/>
      <c r="L11" s="17">
        <f t="shared" si="1"/>
        <v>0</v>
      </c>
      <c r="M11" s="6"/>
    </row>
    <row r="12" spans="2:13" s="8" customFormat="1" ht="12" customHeight="1" x14ac:dyDescent="0.2">
      <c r="B12" s="5"/>
      <c r="C12" s="2"/>
      <c r="D12" s="5"/>
      <c r="E12" s="6"/>
      <c r="F12" s="6"/>
      <c r="G12" s="7"/>
      <c r="H12" s="7"/>
      <c r="I12" s="6"/>
      <c r="J12" s="15">
        <f t="shared" si="0"/>
        <v>0</v>
      </c>
      <c r="K12" s="1"/>
      <c r="L12" s="17">
        <f t="shared" si="1"/>
        <v>0</v>
      </c>
      <c r="M12" s="6"/>
    </row>
    <row r="13" spans="2:13" s="8" customFormat="1" ht="12.9" customHeight="1" x14ac:dyDescent="0.2">
      <c r="B13" s="5"/>
      <c r="C13" s="2"/>
      <c r="D13" s="5"/>
      <c r="E13" s="6"/>
      <c r="F13" s="6"/>
      <c r="G13" s="7"/>
      <c r="H13" s="7"/>
      <c r="I13" s="6"/>
      <c r="J13" s="15">
        <f t="shared" si="0"/>
        <v>0</v>
      </c>
      <c r="K13" s="1"/>
      <c r="L13" s="17">
        <f t="shared" si="1"/>
        <v>0</v>
      </c>
      <c r="M13" s="6"/>
    </row>
    <row r="14" spans="2:13" s="8" customFormat="1" ht="12.9" customHeight="1" x14ac:dyDescent="0.2">
      <c r="B14" s="5"/>
      <c r="C14" s="2"/>
      <c r="D14" s="5"/>
      <c r="E14" s="6"/>
      <c r="F14" s="6"/>
      <c r="G14" s="7"/>
      <c r="H14" s="7"/>
      <c r="I14" s="6"/>
      <c r="J14" s="15">
        <f t="shared" si="0"/>
        <v>0</v>
      </c>
      <c r="K14" s="1"/>
      <c r="L14" s="17">
        <f t="shared" si="1"/>
        <v>0</v>
      </c>
      <c r="M14" s="6"/>
    </row>
    <row r="15" spans="2:13" s="8" customFormat="1" ht="12.9" customHeight="1" x14ac:dyDescent="0.2">
      <c r="B15" s="5"/>
      <c r="C15" s="2"/>
      <c r="D15" s="5"/>
      <c r="E15" s="6"/>
      <c r="F15" s="6"/>
      <c r="G15" s="7"/>
      <c r="H15" s="7"/>
      <c r="I15" s="6"/>
      <c r="J15" s="15">
        <f t="shared" si="0"/>
        <v>0</v>
      </c>
      <c r="K15" s="1"/>
      <c r="L15" s="17">
        <f t="shared" si="1"/>
        <v>0</v>
      </c>
      <c r="M15" s="6"/>
    </row>
    <row r="16" spans="2:13" s="8" customFormat="1" ht="12.9" customHeight="1" x14ac:dyDescent="0.2">
      <c r="B16" s="5"/>
      <c r="C16" s="2"/>
      <c r="D16" s="5"/>
      <c r="E16" s="6"/>
      <c r="F16" s="6"/>
      <c r="G16" s="7"/>
      <c r="H16" s="7"/>
      <c r="I16" s="6"/>
      <c r="J16" s="15">
        <f t="shared" si="0"/>
        <v>0</v>
      </c>
      <c r="K16" s="1"/>
      <c r="L16" s="17">
        <f t="shared" si="1"/>
        <v>0</v>
      </c>
      <c r="M16" s="6"/>
    </row>
    <row r="17" spans="2:13" s="8" customFormat="1" ht="12.9" customHeight="1" x14ac:dyDescent="0.2">
      <c r="B17" s="5"/>
      <c r="C17" s="2"/>
      <c r="D17" s="5"/>
      <c r="E17" s="6"/>
      <c r="F17" s="6"/>
      <c r="G17" s="7"/>
      <c r="H17" s="7"/>
      <c r="I17" s="6"/>
      <c r="J17" s="15">
        <f t="shared" si="0"/>
        <v>0</v>
      </c>
      <c r="K17" s="1"/>
      <c r="L17" s="17">
        <f t="shared" si="1"/>
        <v>0</v>
      </c>
      <c r="M17" s="6"/>
    </row>
    <row r="18" spans="2:13" s="8" customFormat="1" ht="12.9" customHeight="1" x14ac:dyDescent="0.2">
      <c r="B18" s="5"/>
      <c r="C18" s="2"/>
      <c r="D18" s="5"/>
      <c r="E18" s="6"/>
      <c r="F18" s="6"/>
      <c r="G18" s="7"/>
      <c r="H18" s="7"/>
      <c r="I18" s="6"/>
      <c r="J18" s="15">
        <f t="shared" si="0"/>
        <v>0</v>
      </c>
      <c r="K18" s="1"/>
      <c r="L18" s="17">
        <f t="shared" si="1"/>
        <v>0</v>
      </c>
      <c r="M18" s="6"/>
    </row>
    <row r="19" spans="2:13" s="8" customFormat="1" ht="12.9" customHeight="1" x14ac:dyDescent="0.2">
      <c r="B19" s="5"/>
      <c r="C19" s="2"/>
      <c r="D19" s="5"/>
      <c r="E19" s="6"/>
      <c r="F19" s="6"/>
      <c r="G19" s="7"/>
      <c r="H19" s="7"/>
      <c r="I19" s="6"/>
      <c r="J19" s="15">
        <f t="shared" si="0"/>
        <v>0</v>
      </c>
      <c r="K19" s="1"/>
      <c r="L19" s="17">
        <f t="shared" si="1"/>
        <v>0</v>
      </c>
      <c r="M19" s="6"/>
    </row>
    <row r="20" spans="2:13" s="8" customFormat="1" ht="12.75" customHeight="1" x14ac:dyDescent="0.2">
      <c r="B20" s="5"/>
      <c r="C20" s="2"/>
      <c r="D20" s="5"/>
      <c r="E20" s="6"/>
      <c r="F20" s="6"/>
      <c r="G20" s="7"/>
      <c r="H20" s="7"/>
      <c r="I20" s="6"/>
      <c r="J20" s="15">
        <f t="shared" si="0"/>
        <v>0</v>
      </c>
      <c r="K20" s="1"/>
      <c r="L20" s="17">
        <f t="shared" si="1"/>
        <v>0</v>
      </c>
      <c r="M20" s="6"/>
    </row>
    <row r="21" spans="2:13" s="8" customFormat="1" ht="12.9" customHeight="1" x14ac:dyDescent="0.2">
      <c r="B21" s="5"/>
      <c r="C21" s="2"/>
      <c r="D21" s="5"/>
      <c r="E21" s="6"/>
      <c r="F21" s="6"/>
      <c r="G21" s="7"/>
      <c r="H21" s="7"/>
      <c r="I21" s="6"/>
      <c r="J21" s="15">
        <f t="shared" si="0"/>
        <v>0</v>
      </c>
      <c r="K21" s="1"/>
      <c r="L21" s="17">
        <f t="shared" si="1"/>
        <v>0</v>
      </c>
      <c r="M21" s="6"/>
    </row>
    <row r="22" spans="2:13" s="8" customFormat="1" ht="12.75" customHeight="1" x14ac:dyDescent="0.2">
      <c r="B22" s="5"/>
      <c r="C22" s="2"/>
      <c r="D22" s="5"/>
      <c r="E22" s="6"/>
      <c r="F22" s="6"/>
      <c r="G22" s="7"/>
      <c r="H22" s="7"/>
      <c r="I22" s="6"/>
      <c r="J22" s="15">
        <f t="shared" si="0"/>
        <v>0</v>
      </c>
      <c r="K22" s="1"/>
      <c r="L22" s="17">
        <f t="shared" si="1"/>
        <v>0</v>
      </c>
      <c r="M22" s="9"/>
    </row>
    <row r="23" spans="2:13" s="8" customFormat="1" ht="12.75" customHeight="1" x14ac:dyDescent="0.2">
      <c r="B23" s="5"/>
      <c r="C23" s="2"/>
      <c r="D23" s="5"/>
      <c r="E23" s="6"/>
      <c r="F23" s="6"/>
      <c r="G23" s="7"/>
      <c r="H23" s="7"/>
      <c r="I23" s="6"/>
      <c r="J23" s="15">
        <f t="shared" si="0"/>
        <v>0</v>
      </c>
      <c r="K23" s="1"/>
      <c r="L23" s="17">
        <f t="shared" si="1"/>
        <v>0</v>
      </c>
      <c r="M23" s="9"/>
    </row>
    <row r="24" spans="2:13" s="8" customFormat="1" ht="12.75" customHeight="1" x14ac:dyDescent="0.2">
      <c r="B24" s="5"/>
      <c r="C24" s="2"/>
      <c r="D24" s="5"/>
      <c r="E24" s="6"/>
      <c r="F24" s="6"/>
      <c r="G24" s="7"/>
      <c r="H24" s="7"/>
      <c r="I24" s="6"/>
      <c r="J24" s="15">
        <f t="shared" si="0"/>
        <v>0</v>
      </c>
      <c r="K24" s="1"/>
      <c r="L24" s="17">
        <f t="shared" si="1"/>
        <v>0</v>
      </c>
      <c r="M24" s="9"/>
    </row>
    <row r="25" spans="2:13" s="8" customFormat="1" ht="12.75" customHeight="1" x14ac:dyDescent="0.2">
      <c r="B25" s="5"/>
      <c r="C25" s="2"/>
      <c r="D25" s="5"/>
      <c r="E25" s="6"/>
      <c r="F25" s="6"/>
      <c r="G25" s="7"/>
      <c r="H25" s="7"/>
      <c r="I25" s="6"/>
      <c r="J25" s="15">
        <f t="shared" si="0"/>
        <v>0</v>
      </c>
      <c r="K25" s="1"/>
      <c r="L25" s="17">
        <f t="shared" si="1"/>
        <v>0</v>
      </c>
      <c r="M25" s="9"/>
    </row>
    <row r="26" spans="2:13" s="8" customFormat="1" ht="12.75" customHeight="1" x14ac:dyDescent="0.2">
      <c r="B26" s="5"/>
      <c r="C26" s="2"/>
      <c r="D26" s="5"/>
      <c r="E26" s="6"/>
      <c r="F26" s="6"/>
      <c r="G26" s="7"/>
      <c r="H26" s="7"/>
      <c r="I26" s="6"/>
      <c r="J26" s="15">
        <f t="shared" si="0"/>
        <v>0</v>
      </c>
      <c r="K26" s="1"/>
      <c r="L26" s="17">
        <f t="shared" si="1"/>
        <v>0</v>
      </c>
      <c r="M26" s="9"/>
    </row>
    <row r="27" spans="2:13" s="8" customFormat="1" ht="12.75" customHeight="1" x14ac:dyDescent="0.2">
      <c r="B27" s="5"/>
      <c r="C27" s="2"/>
      <c r="D27" s="5"/>
      <c r="E27" s="6"/>
      <c r="F27" s="6"/>
      <c r="G27" s="7"/>
      <c r="H27" s="7"/>
      <c r="I27" s="6"/>
      <c r="J27" s="15">
        <f t="shared" si="0"/>
        <v>0</v>
      </c>
      <c r="K27" s="1"/>
      <c r="L27" s="17">
        <f t="shared" si="1"/>
        <v>0</v>
      </c>
      <c r="M27" s="9"/>
    </row>
    <row r="29" spans="2:13" x14ac:dyDescent="0.2">
      <c r="J29" s="18"/>
      <c r="K29" s="10"/>
    </row>
    <row r="30" spans="2:13" x14ac:dyDescent="0.2">
      <c r="J30" s="13"/>
      <c r="K30" s="13"/>
    </row>
  </sheetData>
  <phoneticPr fontId="1"/>
  <dataValidations count="2">
    <dataValidation type="list" allowBlank="1" showInputMessage="1" showErrorMessage="1" sqref="F28" xr:uid="{EC093A45-7AB4-4B46-9D38-46648AFDA5C4}">
      <formula1>"　,起動供出機,持ち下げ供出機"</formula1>
    </dataValidation>
    <dataValidation type="list" allowBlank="1" showInputMessage="1" showErrorMessage="1" sqref="C4:C27" xr:uid="{378C6583-8ED7-4C1D-965C-F87BF2AFF55B}">
      <formula1>"持ち下げ供出機,起動供出機"</formula1>
    </dataValidation>
  </dataValidations>
  <pageMargins left="0.70866141732283472" right="0.70866141732283472" top="0.74803149606299213" bottom="0.74803149606299213" header="0.31496062992125984" footer="0.31496062992125984"/>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94167-CCE7-456E-A336-145FBDDAC5CD}">
  <dimension ref="B2:M27"/>
  <sheetViews>
    <sheetView zoomScale="85" zoomScaleNormal="85" workbookViewId="0">
      <selection activeCell="L19" sqref="L19"/>
    </sheetView>
  </sheetViews>
  <sheetFormatPr defaultColWidth="8.77734375" defaultRowHeight="13.2" x14ac:dyDescent="0.2"/>
  <cols>
    <col min="1" max="1" width="8.77734375" style="4"/>
    <col min="2" max="2" width="14.6640625" style="4" bestFit="1" customWidth="1"/>
    <col min="3" max="3" width="17.21875" style="4" customWidth="1"/>
    <col min="4" max="4" width="17.109375" style="4" bestFit="1" customWidth="1"/>
    <col min="5" max="8" width="15.109375" style="4" customWidth="1"/>
    <col min="9" max="11" width="24.44140625" style="4" customWidth="1"/>
    <col min="12" max="12" width="40.21875" style="4" customWidth="1"/>
    <col min="13" max="13" width="49.6640625" style="4" customWidth="1"/>
    <col min="14" max="16384" width="8.77734375" style="4"/>
  </cols>
  <sheetData>
    <row r="2" spans="2:13" ht="25.2" x14ac:dyDescent="0.2">
      <c r="B2" s="22" t="s">
        <v>12</v>
      </c>
      <c r="C2" s="22" t="s">
        <v>13</v>
      </c>
      <c r="D2" s="22" t="s">
        <v>15</v>
      </c>
      <c r="E2" s="22" t="s">
        <v>16</v>
      </c>
      <c r="F2" s="22" t="s">
        <v>17</v>
      </c>
      <c r="G2" s="22" t="s">
        <v>18</v>
      </c>
      <c r="H2" s="22" t="s">
        <v>19</v>
      </c>
      <c r="I2" s="22" t="s">
        <v>20</v>
      </c>
      <c r="J2" s="22" t="s">
        <v>21</v>
      </c>
      <c r="K2" s="22" t="s">
        <v>22</v>
      </c>
      <c r="L2" s="22" t="s">
        <v>23</v>
      </c>
      <c r="M2" s="22" t="s">
        <v>25</v>
      </c>
    </row>
    <row r="3" spans="2:13" ht="45.6" x14ac:dyDescent="0.2">
      <c r="B3" s="23"/>
      <c r="C3" s="24" t="s">
        <v>14</v>
      </c>
      <c r="D3" s="23"/>
      <c r="E3" s="24" t="s">
        <v>24</v>
      </c>
      <c r="F3" s="23"/>
      <c r="G3" s="23"/>
      <c r="H3" s="23"/>
      <c r="I3" s="25" t="s">
        <v>26</v>
      </c>
      <c r="J3" s="25" t="s">
        <v>27</v>
      </c>
      <c r="K3" s="25" t="s">
        <v>28</v>
      </c>
      <c r="L3" s="25"/>
      <c r="M3" s="22"/>
    </row>
    <row r="4" spans="2:13" s="10" customFormat="1" ht="34.200000000000003" x14ac:dyDescent="0.2">
      <c r="B4" s="2" t="s">
        <v>2</v>
      </c>
      <c r="C4" s="2"/>
      <c r="D4" s="2" t="s">
        <v>0</v>
      </c>
      <c r="E4" s="3">
        <v>234567</v>
      </c>
      <c r="F4" s="12">
        <v>20241223</v>
      </c>
      <c r="G4" s="11">
        <v>1</v>
      </c>
      <c r="H4" s="11">
        <v>1110</v>
      </c>
      <c r="I4" s="3">
        <v>11.3</v>
      </c>
      <c r="J4" s="15">
        <f>I4</f>
        <v>11.3</v>
      </c>
      <c r="K4" s="15">
        <v>6</v>
      </c>
      <c r="L4" s="17">
        <f>ROUND((J4-K4)/2,3)</f>
        <v>2.65</v>
      </c>
      <c r="M4" s="21" t="s">
        <v>1</v>
      </c>
    </row>
    <row r="5" spans="2:13" s="8" customFormat="1" ht="34.200000000000003" x14ac:dyDescent="0.2">
      <c r="B5" s="2" t="s">
        <v>3</v>
      </c>
      <c r="C5" s="2"/>
      <c r="D5" s="2" t="s">
        <v>4</v>
      </c>
      <c r="E5" s="6">
        <v>345678</v>
      </c>
      <c r="F5" s="12">
        <v>20241225</v>
      </c>
      <c r="G5" s="11">
        <v>3</v>
      </c>
      <c r="H5" s="11">
        <v>2000</v>
      </c>
      <c r="I5" s="6">
        <v>15.1</v>
      </c>
      <c r="J5" s="15">
        <f t="shared" ref="J5:J24" si="0">I5</f>
        <v>15.1</v>
      </c>
      <c r="K5" s="3">
        <v>5</v>
      </c>
      <c r="L5" s="17">
        <f t="shared" ref="L5:L24" si="1">ROUND((J5-K5)/2,3)</f>
        <v>5.05</v>
      </c>
      <c r="M5" s="21" t="s">
        <v>1</v>
      </c>
    </row>
    <row r="6" spans="2:13" s="8" customFormat="1" ht="34.200000000000003" x14ac:dyDescent="0.2">
      <c r="B6" s="2" t="s">
        <v>5</v>
      </c>
      <c r="C6" s="2"/>
      <c r="D6" s="2" t="s">
        <v>4</v>
      </c>
      <c r="E6" s="6">
        <v>345679</v>
      </c>
      <c r="F6" s="12">
        <v>20241225</v>
      </c>
      <c r="G6" s="11">
        <v>3</v>
      </c>
      <c r="H6" s="11">
        <v>1000</v>
      </c>
      <c r="I6" s="6">
        <v>15.1</v>
      </c>
      <c r="J6" s="15">
        <f t="shared" si="0"/>
        <v>15.1</v>
      </c>
      <c r="K6" s="3">
        <v>7</v>
      </c>
      <c r="L6" s="17">
        <f t="shared" si="1"/>
        <v>4.05</v>
      </c>
      <c r="M6" s="21" t="s">
        <v>1</v>
      </c>
    </row>
    <row r="7" spans="2:13" s="8" customFormat="1" ht="34.200000000000003" x14ac:dyDescent="0.2">
      <c r="B7" s="2" t="s">
        <v>8</v>
      </c>
      <c r="C7" s="2" t="s">
        <v>6</v>
      </c>
      <c r="D7" s="2" t="s">
        <v>9</v>
      </c>
      <c r="E7" s="6">
        <v>345681</v>
      </c>
      <c r="F7" s="12">
        <v>20241227</v>
      </c>
      <c r="G7" s="19">
        <v>5</v>
      </c>
      <c r="H7" s="19">
        <v>5000</v>
      </c>
      <c r="I7" s="6">
        <v>14.5</v>
      </c>
      <c r="J7" s="15">
        <f t="shared" si="0"/>
        <v>14.5</v>
      </c>
      <c r="K7" s="15">
        <v>13</v>
      </c>
      <c r="L7" s="17">
        <f t="shared" si="1"/>
        <v>0.75</v>
      </c>
      <c r="M7" s="21" t="s">
        <v>1</v>
      </c>
    </row>
    <row r="8" spans="2:13" s="8" customFormat="1" ht="34.200000000000003" x14ac:dyDescent="0.2">
      <c r="B8" s="2" t="s">
        <v>11</v>
      </c>
      <c r="C8" s="2" t="s">
        <v>7</v>
      </c>
      <c r="D8" s="2" t="s">
        <v>10</v>
      </c>
      <c r="E8" s="6">
        <v>345682</v>
      </c>
      <c r="F8" s="12">
        <v>20241227</v>
      </c>
      <c r="G8" s="19">
        <v>5</v>
      </c>
      <c r="H8" s="19">
        <v>6000</v>
      </c>
      <c r="I8" s="6">
        <v>14.5</v>
      </c>
      <c r="J8" s="15">
        <f t="shared" si="0"/>
        <v>14.5</v>
      </c>
      <c r="K8" s="15">
        <v>13</v>
      </c>
      <c r="L8" s="17">
        <f>ROUND((J8-K8)/2,3)</f>
        <v>0.75</v>
      </c>
      <c r="M8" s="21" t="s">
        <v>1</v>
      </c>
    </row>
    <row r="9" spans="2:13" s="8" customFormat="1" ht="12" customHeight="1" x14ac:dyDescent="0.2">
      <c r="B9" s="5"/>
      <c r="C9" s="2"/>
      <c r="D9" s="5"/>
      <c r="E9" s="6"/>
      <c r="F9" s="6"/>
      <c r="G9" s="20"/>
      <c r="H9" s="20"/>
      <c r="I9" s="6"/>
      <c r="J9" s="15">
        <f t="shared" si="0"/>
        <v>0</v>
      </c>
      <c r="K9" s="15"/>
      <c r="L9" s="17">
        <f t="shared" si="1"/>
        <v>0</v>
      </c>
      <c r="M9" s="6"/>
    </row>
    <row r="10" spans="2:13" s="8" customFormat="1" ht="12.9" customHeight="1" x14ac:dyDescent="0.2">
      <c r="B10" s="5"/>
      <c r="C10" s="2"/>
      <c r="D10" s="5"/>
      <c r="E10" s="6"/>
      <c r="F10" s="6"/>
      <c r="G10" s="20"/>
      <c r="H10" s="20"/>
      <c r="I10" s="6"/>
      <c r="J10" s="15">
        <f t="shared" si="0"/>
        <v>0</v>
      </c>
      <c r="K10" s="15"/>
      <c r="L10" s="17">
        <f t="shared" si="1"/>
        <v>0</v>
      </c>
      <c r="M10" s="6"/>
    </row>
    <row r="11" spans="2:13" s="8" customFormat="1" ht="12.9" customHeight="1" x14ac:dyDescent="0.2">
      <c r="B11" s="5"/>
      <c r="C11" s="2"/>
      <c r="D11" s="5"/>
      <c r="E11" s="6"/>
      <c r="F11" s="6"/>
      <c r="G11" s="20"/>
      <c r="H11" s="20"/>
      <c r="I11" s="6"/>
      <c r="J11" s="15">
        <f t="shared" si="0"/>
        <v>0</v>
      </c>
      <c r="K11" s="15"/>
      <c r="L11" s="17">
        <f t="shared" si="1"/>
        <v>0</v>
      </c>
      <c r="M11" s="6"/>
    </row>
    <row r="12" spans="2:13" s="8" customFormat="1" ht="12.9" customHeight="1" x14ac:dyDescent="0.2">
      <c r="B12" s="5"/>
      <c r="C12" s="2"/>
      <c r="D12" s="5"/>
      <c r="E12" s="6"/>
      <c r="F12" s="6"/>
      <c r="G12" s="20"/>
      <c r="H12" s="20"/>
      <c r="I12" s="6"/>
      <c r="J12" s="15">
        <f t="shared" si="0"/>
        <v>0</v>
      </c>
      <c r="K12" s="15"/>
      <c r="L12" s="17">
        <f t="shared" si="1"/>
        <v>0</v>
      </c>
      <c r="M12" s="6"/>
    </row>
    <row r="13" spans="2:13" s="8" customFormat="1" ht="12.9" customHeight="1" x14ac:dyDescent="0.2">
      <c r="B13" s="5"/>
      <c r="C13" s="2"/>
      <c r="D13" s="5"/>
      <c r="E13" s="6"/>
      <c r="F13" s="6"/>
      <c r="G13" s="20"/>
      <c r="H13" s="20"/>
      <c r="I13" s="6"/>
      <c r="J13" s="15">
        <f t="shared" si="0"/>
        <v>0</v>
      </c>
      <c r="K13" s="15"/>
      <c r="L13" s="17">
        <f t="shared" si="1"/>
        <v>0</v>
      </c>
      <c r="M13" s="6"/>
    </row>
    <row r="14" spans="2:13" s="8" customFormat="1" ht="12.9" customHeight="1" x14ac:dyDescent="0.2">
      <c r="B14" s="5"/>
      <c r="C14" s="2"/>
      <c r="D14" s="5"/>
      <c r="E14" s="6"/>
      <c r="F14" s="6"/>
      <c r="G14" s="20"/>
      <c r="H14" s="20"/>
      <c r="I14" s="6"/>
      <c r="J14" s="15">
        <f t="shared" si="0"/>
        <v>0</v>
      </c>
      <c r="K14" s="15"/>
      <c r="L14" s="17">
        <f t="shared" si="1"/>
        <v>0</v>
      </c>
      <c r="M14" s="6"/>
    </row>
    <row r="15" spans="2:13" s="8" customFormat="1" ht="12.9" customHeight="1" x14ac:dyDescent="0.2">
      <c r="B15" s="5"/>
      <c r="C15" s="2"/>
      <c r="D15" s="5"/>
      <c r="E15" s="6"/>
      <c r="F15" s="6"/>
      <c r="G15" s="20"/>
      <c r="H15" s="20"/>
      <c r="I15" s="6"/>
      <c r="J15" s="15">
        <f t="shared" si="0"/>
        <v>0</v>
      </c>
      <c r="K15" s="15"/>
      <c r="L15" s="17">
        <f t="shared" si="1"/>
        <v>0</v>
      </c>
      <c r="M15" s="6"/>
    </row>
    <row r="16" spans="2:13" s="8" customFormat="1" ht="12.9" customHeight="1" x14ac:dyDescent="0.2">
      <c r="B16" s="5"/>
      <c r="C16" s="2"/>
      <c r="D16" s="5"/>
      <c r="E16" s="6"/>
      <c r="F16" s="6"/>
      <c r="G16" s="20"/>
      <c r="H16" s="20"/>
      <c r="I16" s="6"/>
      <c r="J16" s="15">
        <f t="shared" si="0"/>
        <v>0</v>
      </c>
      <c r="K16" s="15"/>
      <c r="L16" s="17">
        <f t="shared" si="1"/>
        <v>0</v>
      </c>
      <c r="M16" s="6"/>
    </row>
    <row r="17" spans="2:13" s="8" customFormat="1" ht="12.75" customHeight="1" x14ac:dyDescent="0.2">
      <c r="B17" s="5"/>
      <c r="C17" s="2"/>
      <c r="D17" s="5"/>
      <c r="E17" s="6"/>
      <c r="F17" s="6"/>
      <c r="G17" s="20"/>
      <c r="H17" s="20"/>
      <c r="I17" s="6"/>
      <c r="J17" s="15">
        <f t="shared" si="0"/>
        <v>0</v>
      </c>
      <c r="K17" s="15"/>
      <c r="L17" s="17">
        <f t="shared" si="1"/>
        <v>0</v>
      </c>
      <c r="M17" s="6"/>
    </row>
    <row r="18" spans="2:13" s="8" customFormat="1" ht="12.9" customHeight="1" x14ac:dyDescent="0.2">
      <c r="B18" s="5"/>
      <c r="C18" s="2"/>
      <c r="D18" s="5"/>
      <c r="E18" s="6"/>
      <c r="F18" s="6"/>
      <c r="G18" s="20"/>
      <c r="H18" s="20"/>
      <c r="I18" s="6"/>
      <c r="J18" s="15">
        <f t="shared" si="0"/>
        <v>0</v>
      </c>
      <c r="K18" s="15"/>
      <c r="L18" s="17">
        <f t="shared" si="1"/>
        <v>0</v>
      </c>
      <c r="M18" s="6"/>
    </row>
    <row r="19" spans="2:13" s="8" customFormat="1" ht="12.75" customHeight="1" x14ac:dyDescent="0.2">
      <c r="B19" s="5"/>
      <c r="C19" s="2"/>
      <c r="D19" s="5"/>
      <c r="E19" s="6"/>
      <c r="F19" s="6"/>
      <c r="G19" s="20"/>
      <c r="H19" s="20"/>
      <c r="I19" s="6"/>
      <c r="J19" s="15">
        <f t="shared" si="0"/>
        <v>0</v>
      </c>
      <c r="K19" s="15"/>
      <c r="L19" s="17">
        <f t="shared" si="1"/>
        <v>0</v>
      </c>
      <c r="M19" s="9"/>
    </row>
    <row r="20" spans="2:13" s="8" customFormat="1" ht="12.75" customHeight="1" x14ac:dyDescent="0.2">
      <c r="B20" s="5"/>
      <c r="C20" s="2"/>
      <c r="D20" s="5"/>
      <c r="E20" s="6"/>
      <c r="F20" s="6"/>
      <c r="G20" s="20"/>
      <c r="H20" s="20"/>
      <c r="I20" s="6"/>
      <c r="J20" s="15">
        <f t="shared" si="0"/>
        <v>0</v>
      </c>
      <c r="K20" s="15"/>
      <c r="L20" s="17">
        <f t="shared" si="1"/>
        <v>0</v>
      </c>
      <c r="M20" s="9"/>
    </row>
    <row r="21" spans="2:13" s="8" customFormat="1" ht="12.75" customHeight="1" x14ac:dyDescent="0.2">
      <c r="B21" s="5"/>
      <c r="C21" s="2"/>
      <c r="D21" s="5"/>
      <c r="E21" s="6"/>
      <c r="F21" s="6"/>
      <c r="G21" s="20"/>
      <c r="H21" s="20"/>
      <c r="I21" s="6"/>
      <c r="J21" s="15">
        <f t="shared" si="0"/>
        <v>0</v>
      </c>
      <c r="K21" s="15"/>
      <c r="L21" s="17">
        <f t="shared" si="1"/>
        <v>0</v>
      </c>
      <c r="M21" s="9"/>
    </row>
    <row r="22" spans="2:13" s="8" customFormat="1" ht="12.75" customHeight="1" x14ac:dyDescent="0.2">
      <c r="B22" s="5"/>
      <c r="C22" s="2"/>
      <c r="D22" s="5"/>
      <c r="E22" s="6"/>
      <c r="F22" s="6"/>
      <c r="G22" s="20"/>
      <c r="H22" s="20"/>
      <c r="I22" s="6"/>
      <c r="J22" s="15">
        <f t="shared" si="0"/>
        <v>0</v>
      </c>
      <c r="K22" s="15"/>
      <c r="L22" s="17">
        <f t="shared" si="1"/>
        <v>0</v>
      </c>
      <c r="M22" s="9"/>
    </row>
    <row r="23" spans="2:13" s="8" customFormat="1" ht="12.75" customHeight="1" x14ac:dyDescent="0.2">
      <c r="B23" s="5"/>
      <c r="C23" s="2"/>
      <c r="D23" s="5"/>
      <c r="E23" s="6"/>
      <c r="F23" s="6"/>
      <c r="G23" s="20"/>
      <c r="H23" s="20"/>
      <c r="I23" s="6"/>
      <c r="J23" s="15">
        <f t="shared" si="0"/>
        <v>0</v>
      </c>
      <c r="K23" s="15"/>
      <c r="L23" s="17">
        <f t="shared" si="1"/>
        <v>0</v>
      </c>
      <c r="M23" s="9"/>
    </row>
    <row r="24" spans="2:13" s="8" customFormat="1" ht="12.75" customHeight="1" x14ac:dyDescent="0.2">
      <c r="B24" s="5"/>
      <c r="C24" s="2"/>
      <c r="D24" s="5"/>
      <c r="E24" s="6"/>
      <c r="F24" s="6"/>
      <c r="G24" s="20"/>
      <c r="H24" s="20"/>
      <c r="I24" s="6"/>
      <c r="J24" s="15">
        <f t="shared" si="0"/>
        <v>0</v>
      </c>
      <c r="K24" s="15"/>
      <c r="L24" s="17">
        <f t="shared" si="1"/>
        <v>0</v>
      </c>
      <c r="M24" s="9"/>
    </row>
    <row r="26" spans="2:13" x14ac:dyDescent="0.2">
      <c r="J26" s="14"/>
    </row>
    <row r="27" spans="2:13" x14ac:dyDescent="0.2">
      <c r="J27" s="13"/>
      <c r="K27" s="13"/>
    </row>
  </sheetData>
  <phoneticPr fontId="1"/>
  <dataValidations count="2">
    <dataValidation type="list" allowBlank="1" showInputMessage="1" showErrorMessage="1" sqref="F25" xr:uid="{7ADB96AA-632E-4B91-8CFA-1B72A1620C86}">
      <formula1>"　,起動供出機,持ち下げ供出機"</formula1>
    </dataValidation>
    <dataValidation type="list" allowBlank="1" showInputMessage="1" showErrorMessage="1" sqref="C4:C24" xr:uid="{84D315D0-BE41-4662-845F-BC08E5F7AD2C}">
      <formula1>"持ち下げ供出機,起動供出機"</formula1>
    </dataValidation>
  </dataValidations>
  <pageMargins left="0.70866141732283472" right="0.70866141732283472" top="0.74803149606299213" bottom="0.74803149606299213" header="0.31496062992125984" footer="0.31496062992125984"/>
  <pageSetup paperSize="9"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2BA67-8A42-4D6D-A5C6-1C671CDCE892}">
  <dimension ref="A1"/>
  <sheetViews>
    <sheetView workbookViewId="0">
      <selection activeCell="Q5" sqref="Q5"/>
    </sheetView>
  </sheetViews>
  <sheetFormatPr defaultRowHeight="13.2" x14ac:dyDescent="0.2"/>
  <sheetData/>
  <phoneticPr fontId="1"/>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経済差替理由書</vt:lpstr>
      <vt:lpstr>【記載例】経済差替理由書</vt:lpstr>
      <vt:lpstr>【参考】減算単価入力画面イメージ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2025-02-27T11:12:54Z</dcterms:created>
  <dcterms:modified xsi:type="dcterms:W3CDTF">2025-02-27T11:12:58Z</dcterms:modified>
</cp:coreProperties>
</file>